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hb003666\Desktop\2025 Eylül\Raporlar\BDDK-TCMB-TKBB Konsolide\TKBB\"/>
    </mc:Choice>
  </mc:AlternateContent>
  <xr:revisionPtr revIDLastSave="0" documentId="13_ncr:1_{EEFF0521-0263-4BAF-BD14-0A7848676A80}" xr6:coauthVersionLast="47" xr6:coauthVersionMax="47" xr10:uidLastSave="{00000000-0000-0000-0000-000000000000}"/>
  <bookViews>
    <workbookView xWindow="-120" yWindow="-120" windowWidth="29040" windowHeight="17520" tabRatio="752" activeTab="6" xr2:uid="{00000000-000D-0000-FFFF-FFFF00000000}"/>
  </bookViews>
  <sheets>
    <sheet name="Varlıklar" sheetId="1" r:id="rId1"/>
    <sheet name="Yükümlülükler" sheetId="2" r:id="rId2"/>
    <sheet name="Nazım Hesaplar Tablosu" sheetId="3" r:id="rId3"/>
    <sheet name="Gelir ve Gider Kalemleri" sheetId="4" r:id="rId4"/>
    <sheet name="Kar-Zarar ve Dğr. Kps. Glr. Tb." sheetId="5" r:id="rId5"/>
    <sheet name="Özkaynak Kalemlerindeki Dğş." sheetId="6" r:id="rId6"/>
    <sheet name="Nakit Akış Tablosu" sheetId="7" r:id="rId7"/>
  </sheets>
  <definedNames>
    <definedName name="OLE_LINK15" localSheetId="3">'Gelir ve Gider Kalemleri'!$A$1</definedName>
    <definedName name="OLE_LINK8" localSheetId="4">'Kar-Zarar ve Dğr. Kps. Glr. Tb.'!$D$16</definedName>
    <definedName name="OLE_LINK9" localSheetId="4">'Kar-Zarar ve Dğr. Kps. Glr. Tb.'!$D$11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3" l="1"/>
  <c r="C3" i="3"/>
  <c r="F3" i="2"/>
  <c r="C3" i="2"/>
</calcChain>
</file>

<file path=xl/sharedStrings.xml><?xml version="1.0" encoding="utf-8"?>
<sst xmlns="http://schemas.openxmlformats.org/spreadsheetml/2006/main" count="721" uniqueCount="503">
  <si>
    <t>BİN TÜRK LİRASI</t>
  </si>
  <si>
    <t>CARİ DÖNEM</t>
  </si>
  <si>
    <t>ÖNCEKİ DÖNEM</t>
  </si>
  <si>
    <t>VARLIKLAR</t>
  </si>
  <si>
    <t>TP</t>
  </si>
  <si>
    <t>YP</t>
  </si>
  <si>
    <t>Toplam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</si>
  <si>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</si>
  <si>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</si>
  <si>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</si>
  <si>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</si>
  <si>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</si>
  <si>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</si>
  <si>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</si>
  <si>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</si>
  <si>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</si>
  <si>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</si>
  <si>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1.1.4</t>
  </si>
  <si>
    <t>Beklenen Zarar Karşılıkları (-)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</si>
  <si>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</si>
  <si>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</si>
  <si>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</si>
  <si>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</si>
  <si>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</si>
  <si>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</si>
  <si>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</si>
  <si>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</si>
  <si>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</si>
  <si>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</si>
  <si>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</si>
  <si>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</si>
  <si>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</si>
  <si>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</si>
  <si>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</si>
  <si>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</si>
  <si>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</si>
  <si>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</si>
  <si>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</si>
  <si>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</si>
  <si>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</si>
  <si>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</si>
  <si>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</si>
  <si>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</si>
  <si>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</si>
  <si>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</si>
  <si>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Diğer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</si>
  <si>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</si>
  <si>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</si>
  <si>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</si>
  <si>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</si>
  <si>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</si>
  <si>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</si>
  <si>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</si>
  <si>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</si>
  <si>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</si>
  <si>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</si>
  <si>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</si>
  <si>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</si>
  <si>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</si>
  <si>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</si>
  <si>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</si>
  <si>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</si>
  <si>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</si>
  <si>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</si>
  <si>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</si>
  <si>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</si>
  <si>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</si>
  <si>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</si>
  <si>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</si>
  <si>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</si>
  <si>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</si>
  <si>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</si>
  <si>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</si>
  <si>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</si>
  <si>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</si>
  <si>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</si>
  <si>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</si>
  <si>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</si>
  <si>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</si>
  <si>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</si>
  <si>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</si>
  <si>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</si>
  <si>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</si>
  <si>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</si>
  <si>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</si>
  <si>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</si>
  <si>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</si>
  <si>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</si>
  <si>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</si>
  <si>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</si>
  <si>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 xml:space="preserve">              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</si>
  <si>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</si>
  <si>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</si>
  <si>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</si>
  <si>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</si>
  <si>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</si>
  <si>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</si>
  <si>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</si>
  <si>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</si>
  <si>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</si>
  <si>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</si>
  <si>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</si>
  <si>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Yeniden Yapılanma Karşılığı</t>
  </si>
  <si>
    <t>8.2</t>
  </si>
  <si>
    <t>Çalışan Hakları Karşılığı</t>
  </si>
  <si>
    <t>8.3</t>
  </si>
  <si>
    <t>Sigorta Teknik Karşılıkları (Net)</t>
  </si>
  <si>
    <t>8.4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</si>
  <si>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</si>
  <si>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</si>
  <si>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</si>
  <si>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</si>
  <si>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</si>
  <si>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</si>
  <si>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</si>
  <si>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</si>
  <si>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</si>
  <si>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</si>
  <si>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12.2</t>
  </si>
  <si>
    <t>Diğer Borçlanma Araçları</t>
  </si>
  <si>
    <t>XIII.</t>
  </si>
  <si>
    <t>DİĞER YÜKÜMLÜLÜKLER</t>
  </si>
  <si>
    <t>XIV.</t>
  </si>
  <si>
    <t>ÖZKAYNAKLAR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</si>
  <si>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</si>
  <si>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</si>
  <si>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</si>
  <si>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</si>
  <si>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</si>
  <si>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</si>
  <si>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</si>
  <si>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</si>
  <si>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</si>
  <si>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</si>
  <si>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</si>
  <si>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14.4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</si>
  <si>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</si>
  <si>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</si>
  <si>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</si>
  <si>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</si>
  <si>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</si>
  <si>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</si>
  <si>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</si>
  <si>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</si>
  <si>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</si>
  <si>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</si>
  <si>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</si>
  <si>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</si>
  <si>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</si>
  <si>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</si>
  <si>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</si>
  <si>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</si>
  <si>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</si>
  <si>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</si>
  <si>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</si>
  <si>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r>
      <t>NAZIM HESAPLAR TABLOSU</t>
    </r>
    <r>
      <rPr>
        <sz val="7"/>
        <color theme="1"/>
        <rFont val="Arial"/>
        <family val="2"/>
        <charset val="162"/>
      </rPr>
      <t xml:space="preserve"> </t>
    </r>
  </si>
  <si>
    <t xml:space="preserve"> </t>
  </si>
  <si>
    <t>A.</t>
  </si>
  <si>
    <t>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</si>
  <si>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</si>
  <si>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</si>
  <si>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</si>
  <si>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</si>
  <si>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</si>
  <si>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</si>
  <si>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</si>
  <si>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</si>
  <si>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</si>
  <si>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</si>
  <si>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</si>
  <si>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</si>
  <si>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</si>
  <si>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</si>
  <si>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</si>
  <si>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</si>
  <si>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</si>
  <si>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</si>
  <si>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</si>
  <si>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</si>
  <si>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</si>
  <si>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</si>
  <si>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</si>
  <si>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</si>
  <si>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</si>
  <si>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</si>
  <si>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</si>
  <si>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</si>
  <si>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</si>
  <si>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</si>
  <si>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</si>
  <si>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</si>
  <si>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</si>
  <si>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</si>
  <si>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</si>
  <si>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</si>
  <si>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</si>
  <si>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</si>
  <si>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</si>
  <si>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</si>
  <si>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</si>
  <si>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</si>
  <si>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</si>
  <si>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</si>
  <si>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</si>
  <si>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</si>
  <si>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</si>
  <si>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</si>
  <si>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</si>
  <si>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</si>
  <si>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</si>
  <si>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</si>
  <si>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</si>
  <si>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</si>
  <si>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</si>
  <si>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</si>
  <si>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</si>
  <si>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</si>
  <si>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</si>
  <si>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</si>
  <si>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</si>
  <si>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</si>
  <si>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</si>
  <si>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3.1.</t>
  </si>
  <si>
    <t>Riskten Korunma Amaçlı Türev Finansal Araçlar</t>
  </si>
  <si>
    <t>3.1.1.</t>
  </si>
  <si>
    <t>Gerçeğe Uygun Değer Riskinden Korunma Amaçlı İşlemler</t>
  </si>
  <si>
    <t>3.1.2.</t>
  </si>
  <si>
    <t>Nakit Akış Riskinden Korunma Amaçlı İşlemler</t>
  </si>
  <si>
    <t>3.1.3.</t>
  </si>
  <si>
    <t>Yurtdışındaki Net Yatırım Riskinden Korunma Amaçlı İşlemler</t>
  </si>
  <si>
    <t>3.2.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</si>
  <si>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</si>
  <si>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</si>
  <si>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</si>
  <si>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</si>
  <si>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</si>
  <si>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</si>
  <si>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</si>
  <si>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3.2.2.</t>
  </si>
  <si>
    <t>Diğer Vadeli Alım-Satım İşlemleri</t>
  </si>
  <si>
    <t>3.3.</t>
  </si>
  <si>
    <t>B.</t>
  </si>
  <si>
    <t>EMANET VE REHİNLİ KIYMETLER (IV + 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</si>
  <si>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</si>
  <si>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</si>
  <si>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</si>
  <si>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</si>
  <si>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</si>
  <si>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</si>
  <si>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</si>
  <si>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</si>
  <si>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</si>
  <si>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</si>
  <si>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</si>
  <si>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</si>
  <si>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</si>
  <si>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</si>
  <si>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</si>
  <si>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</si>
  <si>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</si>
  <si>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</si>
  <si>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</si>
  <si>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</si>
  <si>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</si>
  <si>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</si>
  <si>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</si>
  <si>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</si>
  <si>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</si>
  <si>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</si>
  <si>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</si>
  <si>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</si>
  <si>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</si>
  <si>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</si>
  <si>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</si>
  <si>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</si>
  <si>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</si>
  <si>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</si>
  <si>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       GELİR VE GİDER KALEMLERİ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</si>
  <si>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</si>
  <si>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</si>
  <si>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</si>
  <si>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</si>
  <si>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</si>
  <si>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</si>
  <si>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</si>
  <si>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</si>
  <si>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</si>
  <si>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</si>
  <si>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</si>
  <si>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</si>
  <si>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</si>
  <si>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</si>
  <si>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</si>
  <si>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</si>
  <si>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</si>
  <si>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</si>
  <si>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</si>
  <si>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</si>
  <si>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</si>
  <si>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</si>
  <si>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</si>
  <si>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</si>
  <si>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</si>
  <si>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</si>
  <si>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</si>
  <si>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</si>
  <si>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</si>
  <si>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</si>
  <si>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</si>
  <si>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</si>
  <si>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</si>
  <si>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</si>
  <si>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</si>
  <si>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</si>
  <si>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</si>
  <si>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</si>
  <si>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</si>
  <si>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</si>
  <si>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</si>
  <si>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BEKLENEN ZARAR KARŞILIKLARI GİDERLERİ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</si>
  <si>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</si>
  <si>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</si>
  <si>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</si>
  <si>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</si>
  <si>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XV.</t>
  </si>
  <si>
    <t>XVI.</t>
  </si>
  <si>
    <t>NET PARASAL POZİSYON KÂRI/ZARARI</t>
  </si>
  <si>
    <t>XVII.</t>
  </si>
  <si>
    <t>SÜRDÜRÜLEN FAALİYETLER VERGİ ÖNCESİ K/Z (XIII+...+XVI)</t>
  </si>
  <si>
    <t xml:space="preserve">XVIII. </t>
  </si>
  <si>
    <t>SÜRDÜRÜLEN FAALİYETLER VERGİ KARŞILIĞI (±)</t>
  </si>
  <si>
    <t>18.1</t>
  </si>
  <si>
    <t>Cari Vergi Karşılığı</t>
  </si>
  <si>
    <t>18.2</t>
  </si>
  <si>
    <t>Ertelenmiş Vergi Gider Etkisi (+)</t>
  </si>
  <si>
    <t>18.3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</si>
  <si>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</si>
  <si>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</si>
  <si>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</si>
  <si>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</si>
  <si>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</si>
  <si>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20.1</t>
  </si>
  <si>
    <t>Satış Amaçlı Elde Tutulan Duran Varlık Gelirleri</t>
  </si>
  <si>
    <t>20.2</t>
  </si>
  <si>
    <t>İştirak, Bağlı Ortaklık ve Birlikte Kontrol Edilen Ortaklıklar (İş Ort.) Satış Karları</t>
  </si>
  <si>
    <t>20.3</t>
  </si>
  <si>
    <t>Diğer Durdurulan Faaliyet Gelirleri</t>
  </si>
  <si>
    <t>XXI.</t>
  </si>
  <si>
    <t>DURDURULAN FAALİYETLERDEN GİDERLER (-)</t>
  </si>
  <si>
    <t>21.1</t>
  </si>
  <si>
    <t>Satış Amaçlı Elde Tutulan Duran Varlık Giderleri</t>
  </si>
  <si>
    <t>21.2</t>
  </si>
  <si>
    <t>İştirak, Bağlı Ortaklık ve Birlikte Kontrol Edilen Ortaklıklar (İş Ort.) Satış Zararları</t>
  </si>
  <si>
    <t>21.3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</si>
  <si>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</si>
  <si>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</si>
  <si>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</si>
  <si>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</si>
  <si>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</si>
  <si>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23.1</t>
  </si>
  <si>
    <t>23.2</t>
  </si>
  <si>
    <t>23.3</t>
  </si>
  <si>
    <t>XXIV.</t>
  </si>
  <si>
    <t>DURDURULAN FAALİYETLER DÖNEM NET K/Z (XXII±XXIII)</t>
  </si>
  <si>
    <t>XXV.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</si>
  <si>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</si>
  <si>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</si>
  <si>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</si>
  <si>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</si>
  <si>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</si>
  <si>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</si>
  <si>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KAR VEYA ZARAR VE DİĞER KAPSAMLI GELİR TABLOSU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</si>
  <si>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</si>
  <si>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</si>
  <si>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</si>
  <si>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</si>
  <si>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</si>
  <si>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</si>
  <si>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</si>
  <si>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</si>
  <si>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</si>
  <si>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</si>
  <si>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</si>
  <si>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</si>
  <si>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</si>
  <si>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</si>
  <si>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</si>
  <si>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</si>
  <si>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</si>
  <si>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</si>
  <si>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</si>
  <si>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</si>
  <si>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</si>
  <si>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</si>
  <si>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</si>
  <si>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</si>
  <si>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</si>
  <si>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</si>
  <si>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</si>
  <si>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ÖZKAYNAK KALEMLERİNDEKİ DEĞİŞİKLİKLER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</si>
  <si>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</si>
  <si>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</si>
  <si>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</si>
  <si>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Geçmiş Dönem Kârı / (Zararı)</t>
  </si>
  <si>
    <t>Dönem Net Kar veya Zararı</t>
  </si>
  <si>
    <t>Azınlık Payları Hariç Toplam Özkaynak</t>
  </si>
  <si>
    <t>Toplam Özkaynak</t>
  </si>
  <si>
    <t xml:space="preserve">Önceki Dönem Sonu Bakiyesi 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</si>
  <si>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</si>
  <si>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</si>
  <si>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</si>
  <si>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</si>
  <si>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</si>
  <si>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</si>
  <si>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</si>
  <si>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</si>
  <si>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</si>
  <si>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</si>
  <si>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</si>
  <si>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</si>
  <si>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</si>
  <si>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</si>
  <si>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</si>
  <si>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</si>
  <si>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</si>
  <si>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>NAKİT AKIŞ TABLOSU</t>
  </si>
  <si>
    <t>BANKACILIK FAALİYETLERİNE İLİŞKİN NAKİT AKIMLARI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</si>
  <si>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</si>
  <si>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</si>
  <si>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</si>
  <si>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</si>
  <si>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</si>
  <si>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</si>
  <si>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</si>
  <si>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</si>
  <si>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</si>
  <si>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</si>
  <si>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</si>
  <si>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</si>
  <si>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</si>
  <si>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</si>
  <si>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</si>
  <si>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</si>
  <si>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</si>
  <si>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</si>
  <si>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</si>
  <si>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</si>
  <si>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</si>
  <si>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</si>
  <si>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</si>
  <si>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</si>
  <si>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</si>
  <si>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</si>
  <si>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</si>
  <si>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</si>
  <si>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</si>
  <si>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</si>
  <si>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</si>
  <si>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</si>
  <si>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</si>
  <si>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</si>
  <si>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</si>
  <si>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</si>
  <si>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</si>
  <si>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</si>
  <si>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</si>
  <si>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</si>
  <si>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</si>
  <si>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</si>
  <si>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</si>
  <si>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</si>
  <si>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</si>
  <si>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</si>
  <si>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</si>
  <si>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</si>
  <si>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</si>
  <si>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</si>
  <si>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3.3</t>
  </si>
  <si>
    <r>
      <t xml:space="preserve">İhraç Edilen Sermaye Araçları </t>
    </r>
    <r>
      <rPr>
        <vertAlign val="superscript"/>
        <sz val="7"/>
        <color theme="1"/>
        <rFont val="Arial"/>
        <family val="2"/>
        <charset val="162"/>
      </rPr>
      <t xml:space="preserve"> </t>
    </r>
    <r>
      <rPr>
        <sz val="7"/>
        <color theme="1"/>
        <rFont val="Arial"/>
        <family val="2"/>
        <charset val="162"/>
      </rPr>
      <t xml:space="preserve"> </t>
    </r>
  </si>
  <si>
    <t>3.4</t>
  </si>
  <si>
    <r>
      <t>Temettü Ödemeleri</t>
    </r>
    <r>
      <rPr>
        <vertAlign val="superscript"/>
        <sz val="7"/>
        <color theme="1"/>
        <rFont val="Arial"/>
        <family val="2"/>
        <charset val="162"/>
      </rPr>
      <t xml:space="preserve"> </t>
    </r>
  </si>
  <si>
    <t>3.5</t>
  </si>
  <si>
    <t>Finansal Kiralamaya İlişkin Ödemeler</t>
  </si>
  <si>
    <t>3.6</t>
  </si>
  <si>
    <t>Yabancı Para Çevrim Farklarının Nakit ve Nakde Eşdeğer Varlıklar Üzerindeki Etkisi</t>
  </si>
  <si>
    <t>Nakit ve Nakde Eşdeğer Varlıklardaki Net Artış</t>
  </si>
  <si>
    <t>Dönem Başındaki Nakit ve Nakde Eşdeğer Varlıklar</t>
  </si>
  <si>
    <t>Dönem Sonundaki Nakit ve Nakde Eşdeğer Varlıklar</t>
  </si>
  <si>
    <t>Kâr veya Zararda Yeniden Sınıflandırılmayacak Birikmiş Diğer Kapsamlı Gelirler veya Giderler</t>
  </si>
  <si>
    <t>Kâr veya Zararda Yeniden Sınıflandırılacak Birikmiş Diğer Kapsamlı Gelirler veya Giderler</t>
  </si>
  <si>
    <t>Krediler</t>
  </si>
  <si>
    <t>(31/12/2024)</t>
  </si>
  <si>
    <t>(01/01/2024-</t>
  </si>
  <si>
    <t>(01/01/2025-</t>
  </si>
  <si>
    <t>BİRLEŞME İŞLEMİ SONRASINDA GELİR OLARAK KAYDEDİLEN FAZLALIK TUTARI</t>
  </si>
  <si>
    <t>ÖZKAYNAK YÖNTEMİ UYGULANAN ORTAKLIKLARDAN KAR/ZARAR</t>
  </si>
  <si>
    <t>(30/09/2025)</t>
  </si>
  <si>
    <t>(01/01/2025-30/09/2025)</t>
  </si>
  <si>
    <t>(01/01/2024-30/09/2024)</t>
  </si>
  <si>
    <t>(01/07/2025-30/09/2025)</t>
  </si>
  <si>
    <t>(01/07/2024-30/09/2024)</t>
  </si>
  <si>
    <t>30/09/2025)</t>
  </si>
  <si>
    <t>30/09/2024)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</si>
</sst>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Calibri"/>
      <family val="2"/>
      <charset val="162"/>
      <scheme val="minor"/>
    </font>
    <font>
      <sz val="10"/>
      <color theme="1"/>
      <name val="Times New Roman"/>
      <family val="1"/>
      <charset val="162"/>
    </font>
    <font>
      <b/>
      <sz val="7"/>
      <color theme="1"/>
      <name val="Arial"/>
      <family val="2"/>
      <charset val="162"/>
    </font>
    <font>
      <sz val="7"/>
      <color theme="1"/>
      <name val="Arial"/>
      <family val="2"/>
      <charset val="162"/>
    </font>
    <font>
      <b/>
      <sz val="7"/>
      <color rgb="FF000000"/>
      <name val="Arial"/>
      <family val="2"/>
      <charset val="162"/>
    </font>
    <font>
      <sz val="7"/>
      <color rgb="FF000000"/>
      <name val="Arial"/>
      <family val="2"/>
      <charset val="162"/>
    </font>
    <font>
      <b/>
      <sz val="8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6"/>
      <color theme="1"/>
      <name val="Arial"/>
      <family val="2"/>
      <charset val="162"/>
    </font>
    <font>
      <sz val="6"/>
      <color theme="1"/>
      <name val="Arial"/>
      <family val="2"/>
      <charset val="162"/>
    </font>
    <font>
      <vertAlign val="superscript"/>
      <sz val="7"/>
      <color theme="1"/>
      <name val="Arial"/>
      <family val="2"/>
      <charset val="162"/>
    </font>
    <font>
      <b/>
      <sz val="5"/>
      <color rgb="FF000000"/>
      <name val="Arial"/>
      <family val="2"/>
      <charset val="162"/>
    </font>
    <font>
      <b/>
      <sz val="5"/>
      <color theme="1"/>
      <name val="Arial"/>
      <family val="2"/>
      <charset val="162"/>
    </font>
    <font>
      <sz val="5"/>
      <color rgb="FF000000"/>
      <name val="Arial"/>
      <family val="2"/>
      <charset val="162"/>
    </font>
    <font>
      <sz val="5"/>
      <color theme="1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b/>
      <sz val="7"/>
      <name val="Arial"/>
      <family val="2"/>
      <charset val="162"/>
    </font>
    <font>
      <sz val="7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61">
    <xf numFmtId="0" fontId="0" fillId="0" borderId="0" xfId="0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3" fillId="0" borderId="5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left" vertical="center" wrapText="1" indent="5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7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5" xfId="0" applyBorder="1"/>
    <xf numFmtId="0" fontId="0" fillId="0" borderId="10" xfId="0" applyBorder="1"/>
    <xf numFmtId="0" fontId="8" fillId="0" borderId="12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0" fillId="0" borderId="1" xfId="0" applyBorder="1"/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6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164" fontId="5" fillId="0" borderId="6" xfId="1" applyNumberFormat="1" applyFont="1" applyBorder="1" applyAlignment="1">
      <alignment horizontal="right" vertical="center" wrapText="1"/>
    </xf>
    <xf numFmtId="164" fontId="4" fillId="0" borderId="6" xfId="1" applyNumberFormat="1" applyFont="1" applyBorder="1" applyAlignment="1">
      <alignment horizontal="right" vertical="center" wrapText="1"/>
    </xf>
    <xf numFmtId="164" fontId="2" fillId="0" borderId="6" xfId="1" applyNumberFormat="1" applyFont="1" applyBorder="1" applyAlignment="1">
      <alignment horizontal="right" vertical="center" wrapText="1"/>
    </xf>
    <xf numFmtId="164" fontId="3" fillId="0" borderId="6" xfId="1" applyNumberFormat="1" applyFont="1" applyBorder="1" applyAlignment="1">
      <alignment horizontal="right" vertical="center" wrapText="1"/>
    </xf>
    <xf numFmtId="164" fontId="11" fillId="0" borderId="0" xfId="1" applyNumberFormat="1" applyFont="1" applyAlignment="1">
      <alignment horizontal="right" vertical="center" wrapText="1"/>
    </xf>
    <xf numFmtId="164" fontId="11" fillId="0" borderId="16" xfId="1" applyNumberFormat="1" applyFont="1" applyBorder="1" applyAlignment="1">
      <alignment horizontal="right" vertical="center" wrapText="1"/>
    </xf>
    <xf numFmtId="164" fontId="3" fillId="0" borderId="7" xfId="1" applyNumberFormat="1" applyFont="1" applyBorder="1" applyAlignment="1">
      <alignment horizontal="right" vertical="center" wrapText="1"/>
    </xf>
    <xf numFmtId="164" fontId="16" fillId="0" borderId="7" xfId="1" applyNumberFormat="1" applyFont="1" applyBorder="1" applyAlignment="1">
      <alignment horizontal="right" vertical="center" wrapText="1"/>
    </xf>
    <xf numFmtId="164" fontId="17" fillId="0" borderId="7" xfId="1" applyNumberFormat="1" applyFont="1" applyBorder="1" applyAlignment="1">
      <alignment horizontal="right" vertical="center" wrapText="1"/>
    </xf>
    <xf numFmtId="164" fontId="16" fillId="0" borderId="6" xfId="1" applyNumberFormat="1" applyFont="1" applyBorder="1" applyAlignment="1">
      <alignment horizontal="right" vertical="center" wrapText="1"/>
    </xf>
    <xf numFmtId="164" fontId="17" fillId="0" borderId="6" xfId="1" applyNumberFormat="1" applyFont="1" applyBorder="1" applyAlignment="1">
      <alignment horizontal="right" vertical="center" wrapText="1"/>
    </xf>
    <xf numFmtId="164" fontId="12" fillId="0" borderId="16" xfId="1" applyNumberFormat="1" applyFont="1" applyBorder="1" applyAlignment="1">
      <alignment horizontal="right" vertical="center" wrapText="1"/>
    </xf>
    <xf numFmtId="164" fontId="16" fillId="0" borderId="13" xfId="1" applyNumberFormat="1" applyFont="1" applyBorder="1" applyAlignment="1">
      <alignment horizontal="right" vertical="center" wrapText="1"/>
    </xf>
    <xf numFmtId="164" fontId="16" fillId="0" borderId="2" xfId="1" applyNumberFormat="1" applyFont="1" applyBorder="1" applyAlignment="1">
      <alignment horizontal="right" vertical="center" wrapText="1"/>
    </xf>
    <xf numFmtId="164" fontId="4" fillId="0" borderId="2" xfId="1" applyNumberFormat="1" applyFont="1" applyBorder="1" applyAlignment="1">
      <alignment horizontal="right" vertical="center" wrapText="1"/>
    </xf>
    <xf numFmtId="164" fontId="16" fillId="0" borderId="14" xfId="1" applyNumberFormat="1" applyFont="1" applyBorder="1" applyAlignment="1">
      <alignment horizontal="right" vertical="center" wrapText="1"/>
    </xf>
    <xf numFmtId="164" fontId="16" fillId="0" borderId="8" xfId="1" applyNumberFormat="1" applyFont="1" applyBorder="1" applyAlignment="1">
      <alignment horizontal="right" vertical="center" wrapText="1"/>
    </xf>
    <xf numFmtId="164" fontId="4" fillId="0" borderId="8" xfId="1" applyNumberFormat="1" applyFont="1" applyBorder="1" applyAlignment="1">
      <alignment horizontal="right" vertical="center" wrapText="1"/>
    </xf>
    <xf numFmtId="164" fontId="2" fillId="2" borderId="6" xfId="1" applyNumberFormat="1" applyFont="1" applyFill="1" applyBorder="1" applyAlignment="1">
      <alignment horizontal="right" vertical="center" wrapText="1"/>
    </xf>
    <xf numFmtId="164" fontId="4" fillId="2" borderId="6" xfId="1" applyNumberFormat="1" applyFont="1" applyFill="1" applyBorder="1" applyAlignment="1">
      <alignment horizontal="right" vertical="center" wrapText="1"/>
    </xf>
    <xf numFmtId="164" fontId="3" fillId="2" borderId="6" xfId="1" applyNumberFormat="1" applyFont="1" applyFill="1" applyBorder="1" applyAlignment="1">
      <alignment horizontal="right" vertical="center" wrapText="1"/>
    </xf>
    <xf numFmtId="164" fontId="5" fillId="0" borderId="14" xfId="1" applyNumberFormat="1" applyFont="1" applyBorder="1" applyAlignment="1">
      <alignment horizontal="right" vertical="center" wrapText="1"/>
    </xf>
    <xf numFmtId="164" fontId="5" fillId="0" borderId="8" xfId="1" applyNumberFormat="1" applyFont="1" applyBorder="1" applyAlignment="1">
      <alignment horizontal="right" vertical="center" wrapText="1"/>
    </xf>
    <xf numFmtId="164" fontId="4" fillId="0" borderId="14" xfId="1" applyNumberFormat="1" applyFont="1" applyBorder="1" applyAlignment="1">
      <alignment horizontal="right" vertical="center" wrapText="1"/>
    </xf>
    <xf numFmtId="164" fontId="2" fillId="0" borderId="7" xfId="1" applyNumberFormat="1" applyFont="1" applyBorder="1" applyAlignment="1">
      <alignment horizontal="right" vertical="center" wrapText="1"/>
    </xf>
    <xf numFmtId="164" fontId="6" fillId="0" borderId="6" xfId="1" applyNumberFormat="1" applyFont="1" applyBorder="1" applyAlignment="1">
      <alignment horizontal="right" vertical="center" wrapText="1"/>
    </xf>
    <xf numFmtId="164" fontId="7" fillId="0" borderId="6" xfId="1" applyNumberFormat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164" fontId="11" fillId="0" borderId="12" xfId="1" applyNumberFormat="1" applyFont="1" applyBorder="1" applyAlignment="1">
      <alignment horizontal="right" vertical="center" wrapText="1"/>
    </xf>
    <xf numFmtId="164" fontId="13" fillId="0" borderId="0" xfId="1" applyNumberFormat="1" applyFont="1" applyAlignment="1">
      <alignment horizontal="right" vertical="center" wrapText="1"/>
    </xf>
    <xf numFmtId="164" fontId="12" fillId="0" borderId="0" xfId="1" applyNumberFormat="1" applyFont="1" applyAlignment="1">
      <alignment horizontal="right" vertical="center" wrapText="1"/>
    </xf>
    <xf numFmtId="164" fontId="11" fillId="0" borderId="16" xfId="1" applyNumberFormat="1" applyFont="1" applyBorder="1" applyAlignment="1">
      <alignment horizontal="center" vertical="center" wrapText="1"/>
    </xf>
    <xf numFmtId="164" fontId="12" fillId="0" borderId="12" xfId="1" applyNumberFormat="1" applyFont="1" applyBorder="1" applyAlignment="1">
      <alignment horizontal="right" vertical="center" wrapText="1"/>
    </xf>
    <xf numFmtId="164" fontId="14" fillId="0" borderId="0" xfId="1" applyNumberFormat="1" applyFont="1" applyAlignment="1">
      <alignment horizontal="right" vertical="center" wrapText="1"/>
    </xf>
    <xf numFmtId="164" fontId="14" fillId="0" borderId="0" xfId="1" applyNumberFormat="1" applyFont="1" applyAlignment="1">
      <alignment vertical="center" wrapText="1"/>
    </xf>
    <xf numFmtId="164" fontId="12" fillId="0" borderId="16" xfId="1" applyNumberFormat="1" applyFont="1" applyBorder="1" applyAlignment="1">
      <alignment horizontal="center" vertical="center" wrapText="1"/>
    </xf>
    <xf numFmtId="164" fontId="4" fillId="0" borderId="7" xfId="1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3"/>
    </xf>
    <xf numFmtId="0" fontId="2" fillId="0" borderId="6" xfId="0" applyFont="1" applyBorder="1" applyAlignment="1">
      <alignment horizontal="left" vertical="center" wrapText="1" indent="3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10" xfId="0" applyBorder="1"/>
    <xf numFmtId="0" fontId="0" fillId="0" borderId="9" xfId="0" applyBorder="1"/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0" fontId="6" fillId="0" borderId="0" xfId="0" applyFont="1" applyBorder="1" applyAlignment="1">
      <alignment horizontal="justify" vertical="center"/>
    </xf>
    <xf numFmtId="0" fontId="0" fillId="0" borderId="5" xfId="0" applyBorder="1"/>
    <xf numFmtId="0" fontId="0" fillId="0" borderId="0" xfId="0" applyBorder="1"/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zoomScale="145" zoomScaleNormal="145" workbookViewId="0">
      <selection activeCell="C51" sqref="C51:E51"/>
    </sheetView>
  </sheetViews>
  <sheetFormatPr defaultRowHeight="15" x14ac:dyDescent="0.25"/>
  <cols>
    <col min="1" max="1" width="4" bestFit="1" customWidth="1"/>
    <col min="2" max="2" width="65.7109375" bestFit="1" customWidth="1"/>
    <col min="3" max="8" width="11" bestFit="1" customWidth="1"/>
  </cols>
  <sheetData>
    <row r="1" spans="1:8" ht="15.75" customHeight="1" thickBot="1" x14ac:dyDescent="0.3">
      <c r="A1" s="23"/>
      <c r="B1" s="24"/>
      <c r="C1" s="126" t="s">
        <v>0</v>
      </c>
      <c r="D1" s="127"/>
      <c r="E1" s="128"/>
      <c r="F1" s="126" t="s">
        <v>0</v>
      </c>
      <c r="G1" s="127"/>
      <c r="H1" s="128"/>
    </row>
    <row r="2" spans="1:8" ht="15" customHeight="1" x14ac:dyDescent="0.25">
      <c r="A2" s="25"/>
      <c r="B2" s="26"/>
      <c r="C2" s="129" t="s">
        <v>1</v>
      </c>
      <c r="D2" s="130"/>
      <c r="E2" s="131"/>
      <c r="F2" s="129" t="s">
        <v>2</v>
      </c>
      <c r="G2" s="130"/>
      <c r="H2" s="131"/>
    </row>
    <row r="3" spans="1:8" ht="15.75" customHeight="1" thickBot="1" x14ac:dyDescent="0.3">
      <c r="A3" s="132" t="s">
        <v>3</v>
      </c>
      <c r="B3" s="133"/>
      <c r="C3" s="134" t="s">
        <v>496</v>
      </c>
      <c r="D3" s="135"/>
      <c r="E3" s="136"/>
      <c r="F3" s="134" t="s">
        <v>491</v>
      </c>
      <c r="G3" s="135"/>
      <c r="H3" s="136"/>
    </row>
    <row r="4" spans="1:8" ht="15.75" thickBot="1" x14ac:dyDescent="0.3">
      <c r="A4" s="1"/>
      <c r="B4" s="2"/>
      <c r="C4" s="14" t="s">
        <v>4</v>
      </c>
      <c r="D4" s="14" t="s">
        <v>5</v>
      </c>
      <c r="E4" s="14" t="s">
        <v>6</v>
      </c>
      <c r="F4" s="14" t="s">
        <v>4</v>
      </c>
      <c r="G4" s="14" t="s">
        <v>5</v>
      </c>
      <c r="H4" s="14" t="s">
        <v>6</v>
      </c>
    </row>
    <row r="5" spans="1:8" ht="15" customHeight="1" x14ac:dyDescent="0.25">
      <c r="A5" s="76" t="s">
        <v>7</v>
      </c>
      <c r="B5" s="77" t="s">
        <v>8</v>
      </c>
      <c r="C5" s="101">
        <v>75784770</v>
      </c>
      <c r="D5" s="102">
        <v>200942341</v>
      </c>
      <c r="E5" s="102">
        <v>276727111</v>
      </c>
      <c r="F5" s="103">
        <v>69212215</v>
      </c>
      <c r="G5" s="103">
        <v>70277005</v>
      </c>
      <c r="H5" s="103">
        <v>139489220</v>
      </c>
    </row>
    <row r="6" spans="1:8" ht="15" customHeight="1" x14ac:dyDescent="0.25">
      <c r="A6" s="61" t="s">
        <v>9</v>
      </c>
      <c r="B6" s="62" t="s">
        <v>10</v>
      </c>
      <c r="C6" s="96">
        <v>51392555</v>
      </c>
      <c r="D6" s="98">
        <v>169485214</v>
      </c>
      <c r="E6" s="98">
        <v>220877769</v>
      </c>
      <c r="F6" s="90">
        <v>53609564</v>
      </c>
      <c r="G6" s="90">
        <v>50324150</v>
      </c>
      <c r="H6" s="90">
        <v>103933714</v>
      </c>
    </row>
    <row r="7" spans="1:8" ht="15" customHeight="1" x14ac:dyDescent="0.25">
      <c r="A7" s="58" t="s">
        <v>11</v>
      </c>
      <c r="B7" s="59" t="s">
        <v>12</v>
      </c>
      <c r="C7" s="97">
        <v>46385108</v>
      </c>
      <c r="D7" s="99">
        <v>161254470</v>
      </c>
      <c r="E7" s="99">
        <v>207639578</v>
      </c>
      <c r="F7" s="89">
        <v>53560813</v>
      </c>
      <c r="G7" s="89">
        <v>47450516</v>
      </c>
      <c r="H7" s="89">
        <v>101011329</v>
      </c>
    </row>
    <row r="8" spans="1:8" ht="15" customHeight="1" x14ac:dyDescent="0.25">
      <c r="A8" s="58" t="s">
        <v>13</v>
      </c>
      <c r="B8" s="59" t="s">
        <v>14</v>
      </c>
      <c r="C8" s="97">
        <v>176984</v>
      </c>
      <c r="D8" s="99">
        <v>8250513</v>
      </c>
      <c r="E8" s="99">
        <v>8427497</v>
      </c>
      <c r="F8" s="89">
        <v>59099</v>
      </c>
      <c r="G8" s="89">
        <v>2881533</v>
      </c>
      <c r="H8" s="89">
        <v>2940632</v>
      </c>
    </row>
    <row r="9" spans="1:8" ht="15" customHeight="1" x14ac:dyDescent="0.25">
      <c r="A9" s="58" t="s">
        <v>15</v>
      </c>
      <c r="B9" s="59" t="s">
        <v>16</v>
      </c>
      <c r="C9" s="97">
        <v>4836325</v>
      </c>
      <c r="D9" s="99">
        <v>0</v>
      </c>
      <c r="E9" s="99">
        <v>4836325</v>
      </c>
      <c r="F9" s="89">
        <v>0</v>
      </c>
      <c r="G9" s="89">
        <v>0</v>
      </c>
      <c r="H9" s="89">
        <v>0</v>
      </c>
    </row>
    <row r="10" spans="1:8" ht="15" customHeight="1" x14ac:dyDescent="0.25">
      <c r="A10" s="58" t="s">
        <v>17</v>
      </c>
      <c r="B10" s="59" t="s">
        <v>18</v>
      </c>
      <c r="C10" s="97">
        <v>5862</v>
      </c>
      <c r="D10" s="99">
        <v>19769</v>
      </c>
      <c r="E10" s="99">
        <v>25631</v>
      </c>
      <c r="F10" s="89">
        <v>10348</v>
      </c>
      <c r="G10" s="89">
        <v>7899</v>
      </c>
      <c r="H10" s="89">
        <v>18247</v>
      </c>
    </row>
    <row r="11" spans="1:8" ht="15" customHeight="1" x14ac:dyDescent="0.25">
      <c r="A11" s="56" t="s">
        <v>19</v>
      </c>
      <c r="B11" s="57" t="s">
        <v>20</v>
      </c>
      <c r="C11" s="96">
        <v>7443445</v>
      </c>
      <c r="D11" s="98">
        <v>11090029</v>
      </c>
      <c r="E11" s="98">
        <v>18533474</v>
      </c>
      <c r="F11" s="90">
        <v>4824332</v>
      </c>
      <c r="G11" s="90">
        <v>5410024</v>
      </c>
      <c r="H11" s="90">
        <v>10234356</v>
      </c>
    </row>
    <row r="12" spans="1:8" ht="15" customHeight="1" x14ac:dyDescent="0.25">
      <c r="A12" s="58" t="s">
        <v>21</v>
      </c>
      <c r="B12" s="59" t="s">
        <v>22</v>
      </c>
      <c r="C12" s="97">
        <v>1397081</v>
      </c>
      <c r="D12" s="99">
        <v>11089939</v>
      </c>
      <c r="E12" s="99">
        <v>12487020</v>
      </c>
      <c r="F12" s="89">
        <v>11028</v>
      </c>
      <c r="G12" s="89">
        <v>5409954</v>
      </c>
      <c r="H12" s="89">
        <v>5420982</v>
      </c>
    </row>
    <row r="13" spans="1:8" ht="15" customHeight="1" x14ac:dyDescent="0.25">
      <c r="A13" s="58" t="s">
        <v>23</v>
      </c>
      <c r="B13" s="59" t="s">
        <v>24</v>
      </c>
      <c r="C13" s="97">
        <v>0</v>
      </c>
      <c r="D13" s="99">
        <v>0</v>
      </c>
      <c r="E13" s="99">
        <v>0</v>
      </c>
      <c r="F13" s="89">
        <v>0</v>
      </c>
      <c r="G13" s="89">
        <v>0</v>
      </c>
      <c r="H13" s="89">
        <v>0</v>
      </c>
    </row>
    <row r="14" spans="1:8" ht="15" customHeight="1" x14ac:dyDescent="0.25">
      <c r="A14" s="58" t="s">
        <v>25</v>
      </c>
      <c r="B14" s="59" t="s">
        <v>26</v>
      </c>
      <c r="C14" s="97">
        <v>6046364</v>
      </c>
      <c r="D14" s="99">
        <v>90</v>
      </c>
      <c r="E14" s="99">
        <v>6046454</v>
      </c>
      <c r="F14" s="89">
        <v>4813304</v>
      </c>
      <c r="G14" s="89">
        <v>70</v>
      </c>
      <c r="H14" s="89">
        <v>4813374</v>
      </c>
    </row>
    <row r="15" spans="1:8" ht="15" customHeight="1" x14ac:dyDescent="0.25">
      <c r="A15" s="56" t="s">
        <v>27</v>
      </c>
      <c r="B15" s="57" t="s">
        <v>28</v>
      </c>
      <c r="C15" s="96">
        <v>16260240</v>
      </c>
      <c r="D15" s="98">
        <v>18924729</v>
      </c>
      <c r="E15" s="98">
        <v>35184969</v>
      </c>
      <c r="F15" s="90">
        <v>10527322</v>
      </c>
      <c r="G15" s="90">
        <v>14199415</v>
      </c>
      <c r="H15" s="90">
        <v>24726737</v>
      </c>
    </row>
    <row r="16" spans="1:8" ht="15" customHeight="1" x14ac:dyDescent="0.25">
      <c r="A16" s="58" t="s">
        <v>29</v>
      </c>
      <c r="B16" s="59" t="s">
        <v>22</v>
      </c>
      <c r="C16" s="97">
        <v>16207357</v>
      </c>
      <c r="D16" s="99">
        <v>15814671</v>
      </c>
      <c r="E16" s="99">
        <v>32022028</v>
      </c>
      <c r="F16" s="89">
        <v>9934356</v>
      </c>
      <c r="G16" s="89">
        <v>11382778</v>
      </c>
      <c r="H16" s="89">
        <v>21317134</v>
      </c>
    </row>
    <row r="17" spans="1:8" ht="15" customHeight="1" x14ac:dyDescent="0.25">
      <c r="A17" s="58" t="s">
        <v>30</v>
      </c>
      <c r="B17" s="59" t="s">
        <v>24</v>
      </c>
      <c r="C17" s="97">
        <v>13556</v>
      </c>
      <c r="D17" s="99">
        <v>6217</v>
      </c>
      <c r="E17" s="99">
        <v>19773</v>
      </c>
      <c r="F17" s="89">
        <v>13556</v>
      </c>
      <c r="G17" s="89">
        <v>4685</v>
      </c>
      <c r="H17" s="89">
        <v>18241</v>
      </c>
    </row>
    <row r="18" spans="1:8" ht="15" customHeight="1" x14ac:dyDescent="0.25">
      <c r="A18" s="58" t="s">
        <v>31</v>
      </c>
      <c r="B18" s="59" t="s">
        <v>26</v>
      </c>
      <c r="C18" s="97">
        <v>39327</v>
      </c>
      <c r="D18" s="99">
        <v>3103841</v>
      </c>
      <c r="E18" s="99">
        <v>3143168</v>
      </c>
      <c r="F18" s="89">
        <v>579410</v>
      </c>
      <c r="G18" s="89">
        <v>2811952</v>
      </c>
      <c r="H18" s="89">
        <v>3391362</v>
      </c>
    </row>
    <row r="19" spans="1:8" ht="15" customHeight="1" x14ac:dyDescent="0.25">
      <c r="A19" s="56" t="s">
        <v>32</v>
      </c>
      <c r="B19" s="57" t="s">
        <v>33</v>
      </c>
      <c r="C19" s="96">
        <v>688530</v>
      </c>
      <c r="D19" s="98">
        <v>1442369</v>
      </c>
      <c r="E19" s="98">
        <v>2130899</v>
      </c>
      <c r="F19" s="90">
        <v>250997</v>
      </c>
      <c r="G19" s="90">
        <v>343416</v>
      </c>
      <c r="H19" s="90">
        <v>594413</v>
      </c>
    </row>
    <row r="20" spans="1:8" ht="15" customHeight="1" x14ac:dyDescent="0.25">
      <c r="A20" s="58" t="s">
        <v>34</v>
      </c>
      <c r="B20" s="59" t="s">
        <v>35</v>
      </c>
      <c r="C20" s="97">
        <v>688530</v>
      </c>
      <c r="D20" s="99">
        <v>1442369</v>
      </c>
      <c r="E20" s="99">
        <v>2130899</v>
      </c>
      <c r="F20" s="89">
        <v>250997</v>
      </c>
      <c r="G20" s="89">
        <v>343416</v>
      </c>
      <c r="H20" s="89">
        <v>594413</v>
      </c>
    </row>
    <row r="21" spans="1:8" ht="15" customHeight="1" x14ac:dyDescent="0.25">
      <c r="A21" s="58" t="s">
        <v>36</v>
      </c>
      <c r="B21" s="59" t="s">
        <v>37</v>
      </c>
      <c r="C21" s="97">
        <v>0</v>
      </c>
      <c r="D21" s="99">
        <v>0</v>
      </c>
      <c r="E21" s="99">
        <v>0</v>
      </c>
      <c r="F21" s="89">
        <v>0</v>
      </c>
      <c r="G21" s="89">
        <v>0</v>
      </c>
      <c r="H21" s="89">
        <v>0</v>
      </c>
    </row>
    <row r="22" spans="1:8" ht="15" customHeight="1" x14ac:dyDescent="0.25">
      <c r="A22" s="56" t="s">
        <v>38</v>
      </c>
      <c r="B22" s="57" t="s">
        <v>39</v>
      </c>
      <c r="C22" s="96">
        <v>207352908</v>
      </c>
      <c r="D22" s="98">
        <v>164462958</v>
      </c>
      <c r="E22" s="98">
        <v>371815866</v>
      </c>
      <c r="F22" s="90">
        <v>157683557</v>
      </c>
      <c r="G22" s="90">
        <v>96279934</v>
      </c>
      <c r="H22" s="90">
        <v>253963491</v>
      </c>
    </row>
    <row r="23" spans="1:8" ht="15" customHeight="1" x14ac:dyDescent="0.25">
      <c r="A23" s="56" t="s">
        <v>40</v>
      </c>
      <c r="B23" s="57" t="s">
        <v>41</v>
      </c>
      <c r="C23" s="96">
        <v>161176974</v>
      </c>
      <c r="D23" s="98">
        <v>124860121</v>
      </c>
      <c r="E23" s="98">
        <v>286037095</v>
      </c>
      <c r="F23" s="90">
        <v>124673952</v>
      </c>
      <c r="G23" s="90">
        <v>87298822</v>
      </c>
      <c r="H23" s="90">
        <v>211972774</v>
      </c>
    </row>
    <row r="24" spans="1:8" ht="15" customHeight="1" x14ac:dyDescent="0.25">
      <c r="A24" s="56" t="s">
        <v>42</v>
      </c>
      <c r="B24" s="57" t="s">
        <v>43</v>
      </c>
      <c r="C24" s="96">
        <v>13339498</v>
      </c>
      <c r="D24" s="98">
        <v>31284928</v>
      </c>
      <c r="E24" s="98">
        <v>44624426</v>
      </c>
      <c r="F24" s="90">
        <v>9234893</v>
      </c>
      <c r="G24" s="90">
        <v>8173147</v>
      </c>
      <c r="H24" s="90">
        <v>17408040</v>
      </c>
    </row>
    <row r="25" spans="1:8" ht="15" customHeight="1" x14ac:dyDescent="0.25">
      <c r="A25" s="56" t="s">
        <v>44</v>
      </c>
      <c r="B25" s="57" t="s">
        <v>45</v>
      </c>
      <c r="C25" s="96">
        <v>41275114</v>
      </c>
      <c r="D25" s="98">
        <v>11505707</v>
      </c>
      <c r="E25" s="98">
        <v>52780821</v>
      </c>
      <c r="F25" s="90">
        <v>27602616</v>
      </c>
      <c r="G25" s="90">
        <v>2969061</v>
      </c>
      <c r="H25" s="90">
        <v>30571677</v>
      </c>
    </row>
    <row r="26" spans="1:8" ht="15" customHeight="1" x14ac:dyDescent="0.25">
      <c r="A26" s="58" t="s">
        <v>46</v>
      </c>
      <c r="B26" s="59" t="s">
        <v>22</v>
      </c>
      <c r="C26" s="97">
        <v>41275114</v>
      </c>
      <c r="D26" s="99">
        <v>11505707</v>
      </c>
      <c r="E26" s="99">
        <v>52780821</v>
      </c>
      <c r="F26" s="89">
        <v>27602616</v>
      </c>
      <c r="G26" s="89">
        <v>2969061</v>
      </c>
      <c r="H26" s="89">
        <v>30571677</v>
      </c>
    </row>
    <row r="27" spans="1:8" ht="15" customHeight="1" x14ac:dyDescent="0.25">
      <c r="A27" s="58" t="s">
        <v>47</v>
      </c>
      <c r="B27" s="59" t="s">
        <v>26</v>
      </c>
      <c r="C27" s="97">
        <v>0</v>
      </c>
      <c r="D27" s="99">
        <v>0</v>
      </c>
      <c r="E27" s="99">
        <v>0</v>
      </c>
      <c r="F27" s="89">
        <v>0</v>
      </c>
      <c r="G27" s="89">
        <v>0</v>
      </c>
      <c r="H27" s="89">
        <v>0</v>
      </c>
    </row>
    <row r="28" spans="1:8" ht="15" customHeight="1" x14ac:dyDescent="0.25">
      <c r="A28" s="56" t="s">
        <v>48</v>
      </c>
      <c r="B28" s="57" t="s">
        <v>18</v>
      </c>
      <c r="C28" s="96">
        <v>8438678</v>
      </c>
      <c r="D28" s="98">
        <v>3187798</v>
      </c>
      <c r="E28" s="98">
        <v>11626476</v>
      </c>
      <c r="F28" s="90">
        <v>3827904</v>
      </c>
      <c r="G28" s="90">
        <v>2161096</v>
      </c>
      <c r="H28" s="90">
        <v>5989000</v>
      </c>
    </row>
    <row r="29" spans="1:8" ht="15" customHeight="1" x14ac:dyDescent="0.25">
      <c r="A29" s="56" t="s">
        <v>49</v>
      </c>
      <c r="B29" s="57" t="s">
        <v>50</v>
      </c>
      <c r="C29" s="96">
        <v>354850</v>
      </c>
      <c r="D29" s="98">
        <v>0</v>
      </c>
      <c r="E29" s="98">
        <v>354850</v>
      </c>
      <c r="F29" s="90">
        <v>192267</v>
      </c>
      <c r="G29" s="90">
        <v>0</v>
      </c>
      <c r="H29" s="90">
        <v>192267</v>
      </c>
    </row>
    <row r="30" spans="1:8" ht="15" customHeight="1" x14ac:dyDescent="0.25">
      <c r="A30" s="58" t="s">
        <v>51</v>
      </c>
      <c r="B30" s="59" t="s">
        <v>52</v>
      </c>
      <c r="C30" s="97">
        <v>354850</v>
      </c>
      <c r="D30" s="99">
        <v>0</v>
      </c>
      <c r="E30" s="99">
        <v>354850</v>
      </c>
      <c r="F30" s="89">
        <v>192267</v>
      </c>
      <c r="G30" s="89">
        <v>0</v>
      </c>
      <c r="H30" s="89">
        <v>192267</v>
      </c>
    </row>
    <row r="31" spans="1:8" ht="15" customHeight="1" x14ac:dyDescent="0.25">
      <c r="A31" s="58" t="s">
        <v>53</v>
      </c>
      <c r="B31" s="59" t="s">
        <v>54</v>
      </c>
      <c r="C31" s="97">
        <v>0</v>
      </c>
      <c r="D31" s="99">
        <v>0</v>
      </c>
      <c r="E31" s="99">
        <v>0</v>
      </c>
      <c r="F31" s="89">
        <v>0</v>
      </c>
      <c r="G31" s="89">
        <v>0</v>
      </c>
      <c r="H31" s="89">
        <v>0</v>
      </c>
    </row>
    <row r="32" spans="1:8" ht="15" customHeight="1" x14ac:dyDescent="0.25">
      <c r="A32" s="56" t="s">
        <v>55</v>
      </c>
      <c r="B32" s="57" t="s">
        <v>56</v>
      </c>
      <c r="C32" s="96">
        <v>90000</v>
      </c>
      <c r="D32" s="98">
        <v>0</v>
      </c>
      <c r="E32" s="98">
        <v>90000</v>
      </c>
      <c r="F32" s="90">
        <v>67500</v>
      </c>
      <c r="G32" s="90">
        <v>0</v>
      </c>
      <c r="H32" s="90">
        <v>67500</v>
      </c>
    </row>
    <row r="33" spans="1:8" ht="15" customHeight="1" x14ac:dyDescent="0.25">
      <c r="A33" s="56" t="s">
        <v>57</v>
      </c>
      <c r="B33" s="57" t="s">
        <v>58</v>
      </c>
      <c r="C33" s="96">
        <v>90000</v>
      </c>
      <c r="D33" s="98">
        <v>0</v>
      </c>
      <c r="E33" s="98">
        <v>90000</v>
      </c>
      <c r="F33" s="90">
        <v>67500</v>
      </c>
      <c r="G33" s="90">
        <v>0</v>
      </c>
      <c r="H33" s="90">
        <v>67500</v>
      </c>
    </row>
    <row r="34" spans="1:8" ht="15" customHeight="1" x14ac:dyDescent="0.25">
      <c r="A34" s="58" t="s">
        <v>59</v>
      </c>
      <c r="B34" s="59" t="s">
        <v>60</v>
      </c>
      <c r="C34" s="97">
        <v>0</v>
      </c>
      <c r="D34" s="99">
        <v>0</v>
      </c>
      <c r="E34" s="99">
        <v>0</v>
      </c>
      <c r="F34" s="89">
        <v>0</v>
      </c>
      <c r="G34" s="89">
        <v>0</v>
      </c>
      <c r="H34" s="89">
        <v>0</v>
      </c>
    </row>
    <row r="35" spans="1:8" ht="15" customHeight="1" x14ac:dyDescent="0.25">
      <c r="A35" s="58" t="s">
        <v>61</v>
      </c>
      <c r="B35" s="59" t="s">
        <v>62</v>
      </c>
      <c r="C35" s="97">
        <v>90000</v>
      </c>
      <c r="D35" s="99">
        <v>0</v>
      </c>
      <c r="E35" s="99">
        <v>90000</v>
      </c>
      <c r="F35" s="89">
        <v>67500</v>
      </c>
      <c r="G35" s="89">
        <v>0</v>
      </c>
      <c r="H35" s="89">
        <v>67500</v>
      </c>
    </row>
    <row r="36" spans="1:8" ht="15" customHeight="1" x14ac:dyDescent="0.25">
      <c r="A36" s="56" t="s">
        <v>63</v>
      </c>
      <c r="B36" s="57" t="s">
        <v>64</v>
      </c>
      <c r="C36" s="96">
        <v>0</v>
      </c>
      <c r="D36" s="98">
        <v>0</v>
      </c>
      <c r="E36" s="98">
        <v>0</v>
      </c>
      <c r="F36" s="90">
        <v>0</v>
      </c>
      <c r="G36" s="90">
        <v>0</v>
      </c>
      <c r="H36" s="90">
        <v>0</v>
      </c>
    </row>
    <row r="37" spans="1:8" ht="15" customHeight="1" x14ac:dyDescent="0.25">
      <c r="A37" s="58" t="s">
        <v>65</v>
      </c>
      <c r="B37" s="59" t="s">
        <v>66</v>
      </c>
      <c r="C37" s="97">
        <v>0</v>
      </c>
      <c r="D37" s="99">
        <v>0</v>
      </c>
      <c r="E37" s="99">
        <v>0</v>
      </c>
      <c r="F37" s="89">
        <v>0</v>
      </c>
      <c r="G37" s="89">
        <v>0</v>
      </c>
      <c r="H37" s="89">
        <v>0</v>
      </c>
    </row>
    <row r="38" spans="1:8" ht="15" customHeight="1" x14ac:dyDescent="0.25">
      <c r="A38" s="58" t="s">
        <v>67</v>
      </c>
      <c r="B38" s="59" t="s">
        <v>68</v>
      </c>
      <c r="C38" s="97">
        <v>0</v>
      </c>
      <c r="D38" s="99">
        <v>0</v>
      </c>
      <c r="E38" s="99">
        <v>0</v>
      </c>
      <c r="F38" s="89">
        <v>0</v>
      </c>
      <c r="G38" s="89">
        <v>0</v>
      </c>
      <c r="H38" s="89">
        <v>0</v>
      </c>
    </row>
    <row r="39" spans="1:8" ht="15" customHeight="1" x14ac:dyDescent="0.25">
      <c r="A39" s="56" t="s">
        <v>69</v>
      </c>
      <c r="B39" s="57" t="s">
        <v>70</v>
      </c>
      <c r="C39" s="96">
        <v>0</v>
      </c>
      <c r="D39" s="98">
        <v>0</v>
      </c>
      <c r="E39" s="98">
        <v>0</v>
      </c>
      <c r="F39" s="90">
        <v>0</v>
      </c>
      <c r="G39" s="90">
        <v>0</v>
      </c>
      <c r="H39" s="90">
        <v>0</v>
      </c>
    </row>
    <row r="40" spans="1:8" ht="15" customHeight="1" x14ac:dyDescent="0.25">
      <c r="A40" s="58" t="s">
        <v>71</v>
      </c>
      <c r="B40" s="59" t="s">
        <v>60</v>
      </c>
      <c r="C40" s="97">
        <v>0</v>
      </c>
      <c r="D40" s="99">
        <v>0</v>
      </c>
      <c r="E40" s="99">
        <v>0</v>
      </c>
      <c r="F40" s="89">
        <v>0</v>
      </c>
      <c r="G40" s="89">
        <v>0</v>
      </c>
      <c r="H40" s="89">
        <v>0</v>
      </c>
    </row>
    <row r="41" spans="1:8" ht="15" customHeight="1" x14ac:dyDescent="0.25">
      <c r="A41" s="58" t="s">
        <v>72</v>
      </c>
      <c r="B41" s="59" t="s">
        <v>62</v>
      </c>
      <c r="C41" s="97">
        <v>0</v>
      </c>
      <c r="D41" s="99">
        <v>0</v>
      </c>
      <c r="E41" s="99">
        <v>0</v>
      </c>
      <c r="F41" s="89">
        <v>0</v>
      </c>
      <c r="G41" s="89">
        <v>0</v>
      </c>
      <c r="H41" s="89">
        <v>0</v>
      </c>
    </row>
    <row r="42" spans="1:8" ht="15" customHeight="1" x14ac:dyDescent="0.25">
      <c r="A42" s="56" t="s">
        <v>73</v>
      </c>
      <c r="B42" s="57" t="s">
        <v>74</v>
      </c>
      <c r="C42" s="96">
        <v>8752616</v>
      </c>
      <c r="D42" s="98">
        <v>0</v>
      </c>
      <c r="E42" s="98">
        <v>8752616</v>
      </c>
      <c r="F42" s="90">
        <v>4356447</v>
      </c>
      <c r="G42" s="90">
        <v>0</v>
      </c>
      <c r="H42" s="90">
        <v>4356447</v>
      </c>
    </row>
    <row r="43" spans="1:8" ht="15" customHeight="1" x14ac:dyDescent="0.25">
      <c r="A43" s="56" t="s">
        <v>75</v>
      </c>
      <c r="B43" s="57" t="s">
        <v>76</v>
      </c>
      <c r="C43" s="96">
        <v>1331761</v>
      </c>
      <c r="D43" s="98">
        <v>0</v>
      </c>
      <c r="E43" s="98">
        <v>1331761</v>
      </c>
      <c r="F43" s="90">
        <v>396805</v>
      </c>
      <c r="G43" s="90">
        <v>0</v>
      </c>
      <c r="H43" s="90">
        <v>396805</v>
      </c>
    </row>
    <row r="44" spans="1:8" ht="15" customHeight="1" x14ac:dyDescent="0.25">
      <c r="A44" s="58" t="s">
        <v>77</v>
      </c>
      <c r="B44" s="59" t="s">
        <v>78</v>
      </c>
      <c r="C44" s="97">
        <v>0</v>
      </c>
      <c r="D44" s="99">
        <v>0</v>
      </c>
      <c r="E44" s="99">
        <v>0</v>
      </c>
      <c r="F44" s="89">
        <v>0</v>
      </c>
      <c r="G44" s="89">
        <v>0</v>
      </c>
      <c r="H44" s="89">
        <v>0</v>
      </c>
    </row>
    <row r="45" spans="1:8" ht="15" customHeight="1" x14ac:dyDescent="0.25">
      <c r="A45" s="58" t="s">
        <v>79</v>
      </c>
      <c r="B45" s="59" t="s">
        <v>80</v>
      </c>
      <c r="C45" s="97">
        <v>1331761</v>
      </c>
      <c r="D45" s="99">
        <v>0</v>
      </c>
      <c r="E45" s="99">
        <v>1331761</v>
      </c>
      <c r="F45" s="89">
        <v>396805</v>
      </c>
      <c r="G45" s="89">
        <v>0</v>
      </c>
      <c r="H45" s="89">
        <v>396805</v>
      </c>
    </row>
    <row r="46" spans="1:8" ht="15" customHeight="1" x14ac:dyDescent="0.25">
      <c r="A46" s="56" t="s">
        <v>81</v>
      </c>
      <c r="B46" s="57" t="s">
        <v>82</v>
      </c>
      <c r="C46" s="97">
        <v>0</v>
      </c>
      <c r="D46" s="99">
        <v>0</v>
      </c>
      <c r="E46" s="99">
        <v>0</v>
      </c>
      <c r="F46" s="92">
        <v>0</v>
      </c>
      <c r="G46" s="92">
        <v>0</v>
      </c>
      <c r="H46" s="92">
        <v>0</v>
      </c>
    </row>
    <row r="47" spans="1:8" ht="15" customHeight="1" x14ac:dyDescent="0.25">
      <c r="A47" s="56" t="s">
        <v>83</v>
      </c>
      <c r="B47" s="57" t="s">
        <v>84</v>
      </c>
      <c r="C47" s="97">
        <v>0</v>
      </c>
      <c r="D47" s="99">
        <v>0</v>
      </c>
      <c r="E47" s="99">
        <v>0</v>
      </c>
      <c r="F47" s="92">
        <v>0</v>
      </c>
      <c r="G47" s="92">
        <v>0</v>
      </c>
      <c r="H47" s="92">
        <v>0</v>
      </c>
    </row>
    <row r="48" spans="1:8" ht="15" customHeight="1" x14ac:dyDescent="0.25">
      <c r="A48" s="56" t="s">
        <v>85</v>
      </c>
      <c r="B48" s="57" t="s">
        <v>86</v>
      </c>
      <c r="C48" s="96">
        <v>2584354</v>
      </c>
      <c r="D48" s="98">
        <v>0</v>
      </c>
      <c r="E48" s="98">
        <v>2584354</v>
      </c>
      <c r="F48" s="90">
        <v>2363815</v>
      </c>
      <c r="G48" s="90">
        <v>0</v>
      </c>
      <c r="H48" s="90">
        <v>2363815</v>
      </c>
    </row>
    <row r="49" spans="1:8" ht="15" customHeight="1" x14ac:dyDescent="0.25">
      <c r="A49" s="56" t="s">
        <v>87</v>
      </c>
      <c r="B49" s="57" t="s">
        <v>88</v>
      </c>
      <c r="C49" s="96">
        <v>2652888</v>
      </c>
      <c r="D49" s="98">
        <v>44785</v>
      </c>
      <c r="E49" s="98">
        <v>2697673</v>
      </c>
      <c r="F49" s="90">
        <v>1757810</v>
      </c>
      <c r="G49" s="90">
        <v>125925</v>
      </c>
      <c r="H49" s="90">
        <v>1883735</v>
      </c>
    </row>
    <row r="50" spans="1:8" ht="15" customHeight="1" thickBot="1" x14ac:dyDescent="0.3">
      <c r="A50" s="78"/>
      <c r="B50" s="5"/>
      <c r="C50" s="104"/>
      <c r="D50" s="105"/>
      <c r="E50" s="105"/>
      <c r="F50" s="106"/>
      <c r="G50" s="106"/>
      <c r="H50" s="106"/>
    </row>
    <row r="51" spans="1:8" ht="15" customHeight="1" thickBot="1" x14ac:dyDescent="0.3">
      <c r="A51" s="79"/>
      <c r="B51" s="6" t="s">
        <v>89</v>
      </c>
      <c r="C51" s="104">
        <v>298904147</v>
      </c>
      <c r="D51" s="105">
        <v>365450084</v>
      </c>
      <c r="E51" s="105">
        <v>664354231</v>
      </c>
      <c r="F51" s="106">
        <v>236030416</v>
      </c>
      <c r="G51" s="106">
        <v>166682864</v>
      </c>
      <c r="H51" s="106">
        <v>402713280</v>
      </c>
    </row>
  </sheetData>
  <mergeCells count="7">
    <mergeCell ref="C1:E1"/>
    <mergeCell ref="F1:H1"/>
    <mergeCell ref="C2:E2"/>
    <mergeCell ref="F2:H2"/>
    <mergeCell ref="A3:B3"/>
    <mergeCell ref="C3:E3"/>
    <mergeCell ref="F3:H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7"/>
  <sheetViews>
    <sheetView topLeftCell="A13" zoomScale="115" zoomScaleNormal="115" workbookViewId="0">
      <selection activeCell="C47" sqref="C47:E47"/>
    </sheetView>
  </sheetViews>
  <sheetFormatPr defaultRowHeight="15" x14ac:dyDescent="0.25"/>
  <cols>
    <col min="1" max="1" width="5" bestFit="1" customWidth="1"/>
    <col min="2" max="2" width="76.42578125" bestFit="1" customWidth="1"/>
    <col min="3" max="8" width="11" bestFit="1" customWidth="1"/>
  </cols>
  <sheetData>
    <row r="1" spans="1:8" ht="15.75" thickBot="1" x14ac:dyDescent="0.3">
      <c r="A1" s="129"/>
      <c r="B1" s="131"/>
      <c r="C1" s="126" t="s">
        <v>0</v>
      </c>
      <c r="D1" s="127"/>
      <c r="E1" s="128"/>
      <c r="F1" s="126" t="s">
        <v>0</v>
      </c>
      <c r="G1" s="127"/>
      <c r="H1" s="128"/>
    </row>
    <row r="2" spans="1:8" x14ac:dyDescent="0.25">
      <c r="A2" s="137"/>
      <c r="B2" s="138"/>
      <c r="C2" s="129" t="s">
        <v>1</v>
      </c>
      <c r="D2" s="130"/>
      <c r="E2" s="131"/>
      <c r="F2" s="129" t="s">
        <v>2</v>
      </c>
      <c r="G2" s="130"/>
      <c r="H2" s="131"/>
    </row>
    <row r="3" spans="1:8" ht="15.75" thickBot="1" x14ac:dyDescent="0.3">
      <c r="A3" s="139" t="s">
        <v>90</v>
      </c>
      <c r="B3" s="140"/>
      <c r="C3" s="134" t="str">
        <f>+Varlıklar!C3</f>
        <v>(30/09/2025)</v>
      </c>
      <c r="D3" s="135"/>
      <c r="E3" s="136"/>
      <c r="F3" s="134" t="str">
        <f>+Varlıklar!F3</f>
        <v>(31/12/2024)</v>
      </c>
      <c r="G3" s="135"/>
      <c r="H3" s="136"/>
    </row>
    <row r="4" spans="1:8" ht="15.75" thickBot="1" x14ac:dyDescent="0.3">
      <c r="A4" s="141"/>
      <c r="B4" s="142"/>
      <c r="C4" s="7" t="s">
        <v>4</v>
      </c>
      <c r="D4" s="9" t="s">
        <v>5</v>
      </c>
      <c r="E4" s="9" t="s">
        <v>6</v>
      </c>
      <c r="F4" s="68" t="s">
        <v>4</v>
      </c>
      <c r="G4" s="65" t="s">
        <v>5</v>
      </c>
      <c r="H4" s="65" t="s">
        <v>6</v>
      </c>
    </row>
    <row r="5" spans="1:8" ht="15" customHeight="1" x14ac:dyDescent="0.25">
      <c r="A5" s="25"/>
      <c r="B5" s="26"/>
      <c r="C5" s="10"/>
      <c r="D5" s="10"/>
      <c r="E5" s="10"/>
      <c r="F5" s="10"/>
      <c r="G5" s="10"/>
      <c r="H5" s="10"/>
    </row>
    <row r="6" spans="1:8" ht="15" customHeight="1" x14ac:dyDescent="0.25">
      <c r="A6" s="61" t="s">
        <v>7</v>
      </c>
      <c r="B6" s="64" t="s">
        <v>91</v>
      </c>
      <c r="C6" s="91">
        <v>217607494</v>
      </c>
      <c r="D6" s="91">
        <v>263098287</v>
      </c>
      <c r="E6" s="91">
        <v>480705781</v>
      </c>
      <c r="F6" s="91">
        <v>154808420</v>
      </c>
      <c r="G6" s="91">
        <v>144044710</v>
      </c>
      <c r="H6" s="91">
        <v>298853130</v>
      </c>
    </row>
    <row r="7" spans="1:8" ht="15" customHeight="1" x14ac:dyDescent="0.25">
      <c r="A7" s="61" t="s">
        <v>38</v>
      </c>
      <c r="B7" s="64" t="s">
        <v>92</v>
      </c>
      <c r="C7" s="91">
        <v>2913531</v>
      </c>
      <c r="D7" s="91">
        <v>50710104</v>
      </c>
      <c r="E7" s="91">
        <v>53623635</v>
      </c>
      <c r="F7" s="91">
        <v>1662272</v>
      </c>
      <c r="G7" s="91">
        <v>30259366</v>
      </c>
      <c r="H7" s="91">
        <v>31921638</v>
      </c>
    </row>
    <row r="8" spans="1:8" ht="15" customHeight="1" x14ac:dyDescent="0.25">
      <c r="A8" s="61" t="s">
        <v>49</v>
      </c>
      <c r="B8" s="64" t="s">
        <v>93</v>
      </c>
      <c r="C8" s="91">
        <v>53986475</v>
      </c>
      <c r="D8" s="91">
        <v>9016</v>
      </c>
      <c r="E8" s="91">
        <v>53995491</v>
      </c>
      <c r="F8" s="91">
        <v>16622523</v>
      </c>
      <c r="G8" s="91">
        <v>0</v>
      </c>
      <c r="H8" s="91">
        <v>16622523</v>
      </c>
    </row>
    <row r="9" spans="1:8" ht="15" customHeight="1" x14ac:dyDescent="0.25">
      <c r="A9" s="61" t="s">
        <v>55</v>
      </c>
      <c r="B9" s="64" t="s">
        <v>94</v>
      </c>
      <c r="C9" s="91">
        <v>8677437</v>
      </c>
      <c r="D9" s="91">
        <v>0</v>
      </c>
      <c r="E9" s="91">
        <v>8677437</v>
      </c>
      <c r="F9" s="91">
        <v>5301123</v>
      </c>
      <c r="G9" s="91">
        <v>0</v>
      </c>
      <c r="H9" s="91">
        <v>5301123</v>
      </c>
    </row>
    <row r="10" spans="1:8" ht="15" customHeight="1" x14ac:dyDescent="0.25">
      <c r="A10" s="61" t="s">
        <v>73</v>
      </c>
      <c r="B10" s="64" t="s">
        <v>95</v>
      </c>
      <c r="C10" s="91">
        <v>0</v>
      </c>
      <c r="D10" s="91">
        <v>0</v>
      </c>
      <c r="E10" s="91">
        <v>0</v>
      </c>
      <c r="F10" s="91">
        <v>0</v>
      </c>
      <c r="G10" s="91">
        <v>0</v>
      </c>
      <c r="H10" s="91">
        <v>0</v>
      </c>
    </row>
    <row r="11" spans="1:8" ht="15" customHeight="1" x14ac:dyDescent="0.25">
      <c r="A11" s="61" t="s">
        <v>75</v>
      </c>
      <c r="B11" s="64" t="s">
        <v>96</v>
      </c>
      <c r="C11" s="91">
        <v>4024880</v>
      </c>
      <c r="D11" s="91">
        <v>533261</v>
      </c>
      <c r="E11" s="91">
        <v>4558141</v>
      </c>
      <c r="F11" s="91">
        <v>284684</v>
      </c>
      <c r="G11" s="91">
        <v>443021</v>
      </c>
      <c r="H11" s="91">
        <v>727705</v>
      </c>
    </row>
    <row r="12" spans="1:8" ht="15" customHeight="1" x14ac:dyDescent="0.25">
      <c r="A12" s="58" t="s">
        <v>77</v>
      </c>
      <c r="B12" s="70" t="s">
        <v>97</v>
      </c>
      <c r="C12" s="92">
        <v>4024880</v>
      </c>
      <c r="D12" s="92">
        <v>533261</v>
      </c>
      <c r="E12" s="92">
        <v>4558141</v>
      </c>
      <c r="F12" s="92">
        <v>284684</v>
      </c>
      <c r="G12" s="92">
        <v>443021</v>
      </c>
      <c r="H12" s="92">
        <v>727705</v>
      </c>
    </row>
    <row r="13" spans="1:8" ht="15" customHeight="1" x14ac:dyDescent="0.25">
      <c r="A13" s="60" t="s">
        <v>79</v>
      </c>
      <c r="B13" s="70" t="s">
        <v>97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</row>
    <row r="14" spans="1:8" ht="15" customHeight="1" x14ac:dyDescent="0.25">
      <c r="A14" s="56" t="s">
        <v>81</v>
      </c>
      <c r="B14" s="64" t="s">
        <v>98</v>
      </c>
      <c r="C14" s="91">
        <v>961621</v>
      </c>
      <c r="D14" s="91">
        <v>0</v>
      </c>
      <c r="E14" s="91">
        <v>961621</v>
      </c>
      <c r="F14" s="91">
        <v>752627</v>
      </c>
      <c r="G14" s="91">
        <v>0</v>
      </c>
      <c r="H14" s="91">
        <v>752627</v>
      </c>
    </row>
    <row r="15" spans="1:8" ht="15" customHeight="1" x14ac:dyDescent="0.25">
      <c r="A15" s="61" t="s">
        <v>99</v>
      </c>
      <c r="B15" s="64" t="s">
        <v>100</v>
      </c>
      <c r="C15" s="91">
        <v>3961072</v>
      </c>
      <c r="D15" s="91">
        <v>2002962</v>
      </c>
      <c r="E15" s="91">
        <v>5964034</v>
      </c>
      <c r="F15" s="91">
        <v>4202730</v>
      </c>
      <c r="G15" s="91">
        <v>905228</v>
      </c>
      <c r="H15" s="91">
        <v>5107958</v>
      </c>
    </row>
    <row r="16" spans="1:8" ht="15" customHeight="1" x14ac:dyDescent="0.25">
      <c r="A16" s="60" t="s">
        <v>101</v>
      </c>
      <c r="B16" s="70" t="s">
        <v>102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</row>
    <row r="17" spans="1:8" ht="15" customHeight="1" x14ac:dyDescent="0.25">
      <c r="A17" s="60" t="s">
        <v>103</v>
      </c>
      <c r="B17" s="70" t="s">
        <v>104</v>
      </c>
      <c r="C17" s="92">
        <v>1009392</v>
      </c>
      <c r="D17" s="92">
        <v>0</v>
      </c>
      <c r="E17" s="92">
        <v>1009392</v>
      </c>
      <c r="F17" s="92">
        <v>991400</v>
      </c>
      <c r="G17" s="92">
        <v>0</v>
      </c>
      <c r="H17" s="92">
        <v>991400</v>
      </c>
    </row>
    <row r="18" spans="1:8" ht="15" customHeight="1" x14ac:dyDescent="0.25">
      <c r="A18" s="60" t="s">
        <v>105</v>
      </c>
      <c r="B18" s="70" t="s">
        <v>106</v>
      </c>
      <c r="C18" s="91">
        <v>0</v>
      </c>
      <c r="D18" s="91">
        <v>0</v>
      </c>
      <c r="E18" s="91">
        <v>0</v>
      </c>
      <c r="F18" s="92">
        <v>0</v>
      </c>
      <c r="G18" s="92">
        <v>0</v>
      </c>
      <c r="H18" s="92">
        <v>0</v>
      </c>
    </row>
    <row r="19" spans="1:8" ht="15" customHeight="1" x14ac:dyDescent="0.25">
      <c r="A19" s="60" t="s">
        <v>107</v>
      </c>
      <c r="B19" s="70" t="s">
        <v>108</v>
      </c>
      <c r="C19" s="92">
        <v>2951680</v>
      </c>
      <c r="D19" s="92">
        <v>2002962</v>
      </c>
      <c r="E19" s="92">
        <v>4954642</v>
      </c>
      <c r="F19" s="92">
        <v>3211330</v>
      </c>
      <c r="G19" s="92">
        <v>905228</v>
      </c>
      <c r="H19" s="92">
        <v>4116558</v>
      </c>
    </row>
    <row r="20" spans="1:8" ht="15" customHeight="1" x14ac:dyDescent="0.25">
      <c r="A20" s="61" t="s">
        <v>85</v>
      </c>
      <c r="B20" s="64" t="s">
        <v>109</v>
      </c>
      <c r="C20" s="91">
        <v>3123641</v>
      </c>
      <c r="D20" s="107">
        <v>0</v>
      </c>
      <c r="E20" s="91">
        <v>3123641</v>
      </c>
      <c r="F20" s="91">
        <v>1835108</v>
      </c>
      <c r="G20" s="91">
        <v>0</v>
      </c>
      <c r="H20" s="91">
        <v>1835108</v>
      </c>
    </row>
    <row r="21" spans="1:8" ht="15" customHeight="1" x14ac:dyDescent="0.25">
      <c r="A21" s="61" t="s">
        <v>87</v>
      </c>
      <c r="B21" s="64" t="s">
        <v>110</v>
      </c>
      <c r="C21" s="91">
        <v>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</row>
    <row r="22" spans="1:8" ht="15" customHeight="1" x14ac:dyDescent="0.25">
      <c r="A22" s="61" t="s">
        <v>111</v>
      </c>
      <c r="B22" s="64" t="s">
        <v>112</v>
      </c>
      <c r="C22" s="91">
        <v>0</v>
      </c>
      <c r="D22" s="91">
        <v>0</v>
      </c>
      <c r="E22" s="91">
        <v>0</v>
      </c>
      <c r="F22" s="91">
        <v>0</v>
      </c>
      <c r="G22" s="91">
        <v>0</v>
      </c>
      <c r="H22" s="91">
        <v>0</v>
      </c>
    </row>
    <row r="23" spans="1:8" ht="15" customHeight="1" x14ac:dyDescent="0.25">
      <c r="A23" s="60" t="s">
        <v>113</v>
      </c>
      <c r="B23" s="70" t="s">
        <v>52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</row>
    <row r="24" spans="1:8" ht="15" customHeight="1" x14ac:dyDescent="0.25">
      <c r="A24" s="60" t="s">
        <v>114</v>
      </c>
      <c r="B24" s="70" t="s">
        <v>54</v>
      </c>
      <c r="C24" s="92">
        <v>0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</row>
    <row r="25" spans="1:8" ht="15" customHeight="1" x14ac:dyDescent="0.25">
      <c r="A25" s="61" t="s">
        <v>115</v>
      </c>
      <c r="B25" s="64" t="s">
        <v>116</v>
      </c>
      <c r="C25" s="91">
        <v>0</v>
      </c>
      <c r="D25" s="91">
        <v>0</v>
      </c>
      <c r="E25" s="91">
        <v>0</v>
      </c>
      <c r="F25" s="91">
        <v>0</v>
      </c>
      <c r="G25" s="91">
        <v>0</v>
      </c>
      <c r="H25" s="91">
        <v>0</v>
      </c>
    </row>
    <row r="26" spans="1:8" ht="15" customHeight="1" x14ac:dyDescent="0.25">
      <c r="A26" s="60" t="s">
        <v>117</v>
      </c>
      <c r="B26" s="70" t="s">
        <v>490</v>
      </c>
      <c r="C26" s="92">
        <v>0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</row>
    <row r="27" spans="1:8" ht="15" customHeight="1" x14ac:dyDescent="0.25">
      <c r="A27" s="60" t="s">
        <v>118</v>
      </c>
      <c r="B27" s="70" t="s">
        <v>119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</row>
    <row r="28" spans="1:8" ht="15" customHeight="1" x14ac:dyDescent="0.25">
      <c r="A28" s="61" t="s">
        <v>120</v>
      </c>
      <c r="B28" s="64" t="s">
        <v>121</v>
      </c>
      <c r="C28" s="91">
        <v>6559238</v>
      </c>
      <c r="D28" s="91">
        <v>3232584</v>
      </c>
      <c r="E28" s="91">
        <v>9791822</v>
      </c>
      <c r="F28" s="91">
        <v>4341001</v>
      </c>
      <c r="G28" s="91">
        <v>1614691</v>
      </c>
      <c r="H28" s="91">
        <v>5955692</v>
      </c>
    </row>
    <row r="29" spans="1:8" ht="15" customHeight="1" x14ac:dyDescent="0.25">
      <c r="A29" s="61" t="s">
        <v>122</v>
      </c>
      <c r="B29" s="64" t="s">
        <v>123</v>
      </c>
      <c r="C29" s="107">
        <v>42738518</v>
      </c>
      <c r="D29" s="108">
        <v>214110</v>
      </c>
      <c r="E29" s="91">
        <v>42952628</v>
      </c>
      <c r="F29" s="91">
        <v>35495800</v>
      </c>
      <c r="G29" s="90">
        <v>139976</v>
      </c>
      <c r="H29" s="91">
        <v>35635776</v>
      </c>
    </row>
    <row r="30" spans="1:8" ht="15" customHeight="1" x14ac:dyDescent="0.25">
      <c r="A30" s="60" t="s">
        <v>124</v>
      </c>
      <c r="B30" s="70" t="s">
        <v>125</v>
      </c>
      <c r="C30" s="92">
        <v>30000000</v>
      </c>
      <c r="D30" s="92">
        <v>0</v>
      </c>
      <c r="E30" s="92">
        <v>30000000</v>
      </c>
      <c r="F30" s="92">
        <v>18000000</v>
      </c>
      <c r="G30" s="92">
        <v>0</v>
      </c>
      <c r="H30" s="92">
        <v>18000000</v>
      </c>
    </row>
    <row r="31" spans="1:8" ht="15" customHeight="1" x14ac:dyDescent="0.25">
      <c r="A31" s="60" t="s">
        <v>126</v>
      </c>
      <c r="B31" s="70" t="s">
        <v>127</v>
      </c>
      <c r="C31" s="92">
        <v>0</v>
      </c>
      <c r="D31" s="92">
        <v>0</v>
      </c>
      <c r="E31" s="92">
        <v>0</v>
      </c>
      <c r="F31" s="92">
        <v>11504</v>
      </c>
      <c r="G31" s="92">
        <v>0</v>
      </c>
      <c r="H31" s="92">
        <v>11504</v>
      </c>
    </row>
    <row r="32" spans="1:8" ht="15" customHeight="1" x14ac:dyDescent="0.25">
      <c r="A32" s="60" t="s">
        <v>128</v>
      </c>
      <c r="B32" s="70" t="s">
        <v>129</v>
      </c>
      <c r="C32" s="92">
        <v>0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</row>
    <row r="33" spans="1:8" ht="15" customHeight="1" x14ac:dyDescent="0.25">
      <c r="A33" s="60" t="s">
        <v>130</v>
      </c>
      <c r="B33" s="70" t="s">
        <v>131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</row>
    <row r="34" spans="1:8" ht="15" customHeight="1" x14ac:dyDescent="0.25">
      <c r="A34" s="60" t="s">
        <v>132</v>
      </c>
      <c r="B34" s="70" t="s">
        <v>133</v>
      </c>
      <c r="C34" s="92">
        <v>0</v>
      </c>
      <c r="D34" s="92">
        <v>0</v>
      </c>
      <c r="E34" s="92">
        <v>0</v>
      </c>
      <c r="F34" s="92">
        <v>11504</v>
      </c>
      <c r="G34" s="92">
        <v>0</v>
      </c>
      <c r="H34" s="92">
        <v>11504</v>
      </c>
    </row>
    <row r="35" spans="1:8" ht="15" customHeight="1" x14ac:dyDescent="0.25">
      <c r="A35" s="58" t="s">
        <v>134</v>
      </c>
      <c r="B35" s="70" t="s">
        <v>488</v>
      </c>
      <c r="C35" s="92">
        <v>2537667</v>
      </c>
      <c r="D35" s="92">
        <v>0</v>
      </c>
      <c r="E35" s="92">
        <v>2537667</v>
      </c>
      <c r="F35" s="89">
        <v>-62299</v>
      </c>
      <c r="G35" s="92">
        <v>0</v>
      </c>
      <c r="H35" s="89">
        <v>-62299</v>
      </c>
    </row>
    <row r="36" spans="1:8" ht="15" customHeight="1" x14ac:dyDescent="0.25">
      <c r="A36" s="58" t="s">
        <v>135</v>
      </c>
      <c r="B36" s="70" t="s">
        <v>489</v>
      </c>
      <c r="C36" s="92">
        <v>-637471</v>
      </c>
      <c r="D36" s="89">
        <v>214110</v>
      </c>
      <c r="E36" s="92">
        <v>-423361</v>
      </c>
      <c r="F36" s="92">
        <v>-499720</v>
      </c>
      <c r="G36" s="89">
        <v>139976</v>
      </c>
      <c r="H36" s="92">
        <v>-359744</v>
      </c>
    </row>
    <row r="37" spans="1:8" ht="15" customHeight="1" x14ac:dyDescent="0.25">
      <c r="A37" s="60" t="s">
        <v>136</v>
      </c>
      <c r="B37" s="70" t="s">
        <v>137</v>
      </c>
      <c r="C37" s="92">
        <v>6046315</v>
      </c>
      <c r="D37" s="92">
        <v>0</v>
      </c>
      <c r="E37" s="92">
        <v>6046315</v>
      </c>
      <c r="F37" s="92">
        <v>9785241</v>
      </c>
      <c r="G37" s="92">
        <v>0</v>
      </c>
      <c r="H37" s="92">
        <v>9785241</v>
      </c>
    </row>
    <row r="38" spans="1:8" ht="15" customHeight="1" x14ac:dyDescent="0.25">
      <c r="A38" s="60" t="s">
        <v>138</v>
      </c>
      <c r="B38" s="70" t="s">
        <v>139</v>
      </c>
      <c r="C38" s="109">
        <v>1185369</v>
      </c>
      <c r="D38" s="109">
        <v>0</v>
      </c>
      <c r="E38" s="92">
        <v>1185369</v>
      </c>
      <c r="F38" s="92">
        <v>1545702</v>
      </c>
      <c r="G38" s="92">
        <v>0</v>
      </c>
      <c r="H38" s="92">
        <v>1545702</v>
      </c>
    </row>
    <row r="39" spans="1:8" ht="15" customHeight="1" x14ac:dyDescent="0.25">
      <c r="A39" s="60" t="s">
        <v>140</v>
      </c>
      <c r="B39" s="70" t="s">
        <v>141</v>
      </c>
      <c r="C39" s="109">
        <v>1185287</v>
      </c>
      <c r="D39" s="109">
        <v>0</v>
      </c>
      <c r="E39" s="92">
        <v>1185287</v>
      </c>
      <c r="F39" s="92">
        <v>0</v>
      </c>
      <c r="G39" s="92">
        <v>0</v>
      </c>
      <c r="H39" s="92">
        <v>0</v>
      </c>
    </row>
    <row r="40" spans="1:8" ht="15" customHeight="1" x14ac:dyDescent="0.25">
      <c r="A40" s="60" t="s">
        <v>142</v>
      </c>
      <c r="B40" s="70" t="s">
        <v>143</v>
      </c>
      <c r="C40" s="92">
        <v>118053</v>
      </c>
      <c r="D40" s="92">
        <v>0</v>
      </c>
      <c r="E40" s="92">
        <v>118053</v>
      </c>
      <c r="F40" s="92">
        <v>5649712</v>
      </c>
      <c r="G40" s="92">
        <v>0</v>
      </c>
      <c r="H40" s="92">
        <v>5649712</v>
      </c>
    </row>
    <row r="41" spans="1:8" ht="15" customHeight="1" x14ac:dyDescent="0.25">
      <c r="A41" s="60" t="s">
        <v>144</v>
      </c>
      <c r="B41" s="70" t="s">
        <v>145</v>
      </c>
      <c r="C41" s="92">
        <v>3557606</v>
      </c>
      <c r="D41" s="92">
        <v>0</v>
      </c>
      <c r="E41" s="92">
        <v>3557606</v>
      </c>
      <c r="F41" s="92">
        <v>2589827</v>
      </c>
      <c r="G41" s="92">
        <v>0</v>
      </c>
      <c r="H41" s="92">
        <v>2589827</v>
      </c>
    </row>
    <row r="42" spans="1:8" ht="15" customHeight="1" x14ac:dyDescent="0.25">
      <c r="A42" s="60" t="s">
        <v>146</v>
      </c>
      <c r="B42" s="70" t="s">
        <v>147</v>
      </c>
      <c r="C42" s="92">
        <v>4792007</v>
      </c>
      <c r="D42" s="92">
        <v>0</v>
      </c>
      <c r="E42" s="92">
        <v>4792007</v>
      </c>
      <c r="F42" s="92">
        <v>8261074</v>
      </c>
      <c r="G42" s="92">
        <v>0</v>
      </c>
      <c r="H42" s="92">
        <v>8261074</v>
      </c>
    </row>
    <row r="43" spans="1:8" ht="15" customHeight="1" x14ac:dyDescent="0.25">
      <c r="A43" s="60" t="s">
        <v>148</v>
      </c>
      <c r="B43" s="70" t="s">
        <v>149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</row>
    <row r="44" spans="1:8" ht="15" customHeight="1" x14ac:dyDescent="0.25">
      <c r="A44" s="60" t="s">
        <v>150</v>
      </c>
      <c r="B44" s="70" t="s">
        <v>151</v>
      </c>
      <c r="C44" s="92">
        <v>4792007</v>
      </c>
      <c r="D44" s="92">
        <v>0</v>
      </c>
      <c r="E44" s="92">
        <v>4792007</v>
      </c>
      <c r="F44" s="92">
        <v>8261074</v>
      </c>
      <c r="G44" s="92">
        <v>0</v>
      </c>
      <c r="H44" s="92">
        <v>8261074</v>
      </c>
    </row>
    <row r="45" spans="1:8" ht="15" customHeight="1" x14ac:dyDescent="0.25">
      <c r="A45" s="60" t="s">
        <v>152</v>
      </c>
      <c r="B45" s="70" t="s">
        <v>153</v>
      </c>
      <c r="C45" s="92">
        <v>0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</row>
    <row r="46" spans="1:8" ht="15" customHeight="1" thickBot="1" x14ac:dyDescent="0.3">
      <c r="A46" s="3"/>
      <c r="B46" s="11"/>
      <c r="C46" s="110"/>
      <c r="D46" s="111"/>
      <c r="E46" s="111"/>
      <c r="F46" s="111"/>
      <c r="G46" s="111"/>
      <c r="H46" s="111"/>
    </row>
    <row r="47" spans="1:8" ht="15" customHeight="1" thickBot="1" x14ac:dyDescent="0.3">
      <c r="A47" s="63"/>
      <c r="B47" s="12" t="s">
        <v>154</v>
      </c>
      <c r="C47" s="112">
        <v>344553907</v>
      </c>
      <c r="D47" s="106">
        <v>319800324</v>
      </c>
      <c r="E47" s="106">
        <v>664354231</v>
      </c>
      <c r="F47" s="106">
        <v>225306288</v>
      </c>
      <c r="G47" s="106">
        <v>177406992</v>
      </c>
      <c r="H47" s="106">
        <v>402713280</v>
      </c>
    </row>
  </sheetData>
  <mergeCells count="10">
    <mergeCell ref="A1:B1"/>
    <mergeCell ref="A2:B2"/>
    <mergeCell ref="A3:B3"/>
    <mergeCell ref="A4:B4"/>
    <mergeCell ref="C1:E1"/>
    <mergeCell ref="F1:H1"/>
    <mergeCell ref="C2:E2"/>
    <mergeCell ref="C3:E3"/>
    <mergeCell ref="F2:H2"/>
    <mergeCell ref="F3:H3"/>
  </mergeCells>
  <pageMargins left="0.7" right="0.7" top="0.75" bottom="0.75" header="0.3" footer="0.3"/>
  <pageSetup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2"/>
  <sheetViews>
    <sheetView topLeftCell="A5" zoomScaleNormal="100" workbookViewId="0">
      <selection activeCell="C6" sqref="C6"/>
    </sheetView>
  </sheetViews>
  <sheetFormatPr defaultRowHeight="15" x14ac:dyDescent="0.25"/>
  <cols>
    <col min="1" max="1" width="5.140625" bestFit="1" customWidth="1"/>
    <col min="2" max="2" width="44.140625" bestFit="1" customWidth="1"/>
    <col min="3" max="3" width="10" customWidth="1"/>
    <col min="4" max="4" width="9.140625" bestFit="1" customWidth="1"/>
    <col min="5" max="5" width="10" customWidth="1"/>
    <col min="6" max="6" width="12.140625" bestFit="1" customWidth="1"/>
    <col min="7" max="7" width="11" bestFit="1" customWidth="1"/>
    <col min="8" max="8" width="12.140625" bestFit="1" customWidth="1"/>
  </cols>
  <sheetData>
    <row r="1" spans="1:8" ht="15.75" customHeight="1" thickBot="1" x14ac:dyDescent="0.3">
      <c r="A1" s="55"/>
      <c r="B1" s="22"/>
      <c r="C1" s="126" t="s">
        <v>0</v>
      </c>
      <c r="D1" s="127"/>
      <c r="E1" s="128"/>
      <c r="F1" s="126" t="s">
        <v>0</v>
      </c>
      <c r="G1" s="127"/>
      <c r="H1" s="128"/>
    </row>
    <row r="2" spans="1:8" ht="15" customHeight="1" x14ac:dyDescent="0.25">
      <c r="A2" s="38"/>
      <c r="B2" s="19"/>
      <c r="C2" s="129" t="s">
        <v>1</v>
      </c>
      <c r="D2" s="130"/>
      <c r="E2" s="131"/>
      <c r="F2" s="129" t="s">
        <v>2</v>
      </c>
      <c r="G2" s="130"/>
      <c r="H2" s="131"/>
    </row>
    <row r="3" spans="1:8" ht="15.75" customHeight="1" thickBot="1" x14ac:dyDescent="0.3">
      <c r="A3" s="137" t="s">
        <v>155</v>
      </c>
      <c r="B3" s="138"/>
      <c r="C3" s="134" t="str">
        <f>+Varlıklar!C3</f>
        <v>(30/09/2025)</v>
      </c>
      <c r="D3" s="135"/>
      <c r="E3" s="136"/>
      <c r="F3" s="134" t="str">
        <f>+Varlıklar!F3</f>
        <v>(31/12/2024)</v>
      </c>
      <c r="G3" s="135"/>
      <c r="H3" s="136"/>
    </row>
    <row r="4" spans="1:8" ht="15.75" thickBot="1" x14ac:dyDescent="0.3">
      <c r="A4" s="39"/>
      <c r="B4" s="15"/>
      <c r="C4" s="7" t="s">
        <v>4</v>
      </c>
      <c r="D4" s="7" t="s">
        <v>5</v>
      </c>
      <c r="E4" s="7" t="s">
        <v>6</v>
      </c>
      <c r="F4" s="7" t="s">
        <v>4</v>
      </c>
      <c r="G4" s="7" t="s">
        <v>5</v>
      </c>
      <c r="H4" s="7" t="s">
        <v>6</v>
      </c>
    </row>
    <row r="5" spans="1:8" x14ac:dyDescent="0.25">
      <c r="A5" s="16" t="s">
        <v>156</v>
      </c>
      <c r="B5" s="21" t="s">
        <v>156</v>
      </c>
      <c r="C5" s="54"/>
      <c r="D5" s="54"/>
      <c r="E5" s="54"/>
      <c r="F5" s="54"/>
      <c r="G5" s="54"/>
      <c r="H5" s="54"/>
    </row>
    <row r="6" spans="1:8" ht="15" customHeight="1" x14ac:dyDescent="0.25">
      <c r="A6" s="25" t="s">
        <v>157</v>
      </c>
      <c r="B6" s="26" t="s">
        <v>158</v>
      </c>
      <c r="C6" s="91">
        <v>287862733</v>
      </c>
      <c r="D6" s="91">
        <v>378506977</v>
      </c>
      <c r="E6" s="91">
        <v>666369710</v>
      </c>
      <c r="F6" s="91">
        <v>95512464</v>
      </c>
      <c r="G6" s="91">
        <v>208341384</v>
      </c>
      <c r="H6" s="91">
        <v>303853848</v>
      </c>
    </row>
    <row r="7" spans="1:8" ht="15" customHeight="1" x14ac:dyDescent="0.25">
      <c r="A7" s="25" t="s">
        <v>7</v>
      </c>
      <c r="B7" s="26" t="s">
        <v>159</v>
      </c>
      <c r="C7" s="91">
        <v>91360221</v>
      </c>
      <c r="D7" s="91">
        <v>71843757</v>
      </c>
      <c r="E7" s="91">
        <v>163203978</v>
      </c>
      <c r="F7" s="91">
        <v>65837346</v>
      </c>
      <c r="G7" s="91">
        <v>45272155</v>
      </c>
      <c r="H7" s="91">
        <v>111109501</v>
      </c>
    </row>
    <row r="8" spans="1:8" ht="15" customHeight="1" x14ac:dyDescent="0.25">
      <c r="A8" s="16" t="s">
        <v>9</v>
      </c>
      <c r="B8" s="21" t="s">
        <v>160</v>
      </c>
      <c r="C8" s="92">
        <v>91285029</v>
      </c>
      <c r="D8" s="92">
        <v>55023273</v>
      </c>
      <c r="E8" s="92">
        <v>146308302</v>
      </c>
      <c r="F8" s="92">
        <v>65560574</v>
      </c>
      <c r="G8" s="92">
        <v>35258495</v>
      </c>
      <c r="H8" s="92">
        <v>100819069</v>
      </c>
    </row>
    <row r="9" spans="1:8" ht="15" customHeight="1" x14ac:dyDescent="0.25">
      <c r="A9" s="16" t="s">
        <v>11</v>
      </c>
      <c r="B9" s="21" t="s">
        <v>161</v>
      </c>
      <c r="C9" s="92">
        <v>725753</v>
      </c>
      <c r="D9" s="92">
        <v>12716</v>
      </c>
      <c r="E9" s="92">
        <v>738469</v>
      </c>
      <c r="F9" s="92">
        <v>651934</v>
      </c>
      <c r="G9" s="92">
        <v>5493</v>
      </c>
      <c r="H9" s="92">
        <v>657427</v>
      </c>
    </row>
    <row r="10" spans="1:8" ht="15" customHeight="1" x14ac:dyDescent="0.25">
      <c r="A10" s="16" t="s">
        <v>13</v>
      </c>
      <c r="B10" s="21" t="s">
        <v>162</v>
      </c>
      <c r="C10" s="92">
        <v>0</v>
      </c>
      <c r="D10" s="92">
        <v>10950683</v>
      </c>
      <c r="E10" s="92">
        <v>10950683</v>
      </c>
      <c r="F10" s="92">
        <v>0</v>
      </c>
      <c r="G10" s="92">
        <v>6751379</v>
      </c>
      <c r="H10" s="92">
        <v>6751379</v>
      </c>
    </row>
    <row r="11" spans="1:8" ht="15" customHeight="1" x14ac:dyDescent="0.25">
      <c r="A11" s="16" t="s">
        <v>15</v>
      </c>
      <c r="B11" s="21" t="s">
        <v>163</v>
      </c>
      <c r="C11" s="92">
        <v>90559276</v>
      </c>
      <c r="D11" s="92">
        <v>44059874</v>
      </c>
      <c r="E11" s="92">
        <v>134619150</v>
      </c>
      <c r="F11" s="92">
        <v>64908640</v>
      </c>
      <c r="G11" s="92">
        <v>28501623</v>
      </c>
      <c r="H11" s="92">
        <v>93410263</v>
      </c>
    </row>
    <row r="12" spans="1:8" ht="15" customHeight="1" x14ac:dyDescent="0.25">
      <c r="A12" s="16" t="s">
        <v>164</v>
      </c>
      <c r="B12" s="21" t="s">
        <v>165</v>
      </c>
      <c r="C12" s="92">
        <v>59838</v>
      </c>
      <c r="D12" s="92">
        <v>559491</v>
      </c>
      <c r="E12" s="92">
        <v>619329</v>
      </c>
      <c r="F12" s="92">
        <v>263088</v>
      </c>
      <c r="G12" s="92">
        <v>100460</v>
      </c>
      <c r="H12" s="92">
        <v>363548</v>
      </c>
    </row>
    <row r="13" spans="1:8" ht="15" customHeight="1" x14ac:dyDescent="0.25">
      <c r="A13" s="16" t="s">
        <v>166</v>
      </c>
      <c r="B13" s="21" t="s">
        <v>167</v>
      </c>
      <c r="C13" s="92">
        <v>59838</v>
      </c>
      <c r="D13" s="92">
        <v>559491</v>
      </c>
      <c r="E13" s="92">
        <v>619329</v>
      </c>
      <c r="F13" s="92">
        <v>263088</v>
      </c>
      <c r="G13" s="92">
        <v>100460</v>
      </c>
      <c r="H13" s="92">
        <v>363548</v>
      </c>
    </row>
    <row r="14" spans="1:8" ht="15" customHeight="1" x14ac:dyDescent="0.25">
      <c r="A14" s="16" t="s">
        <v>168</v>
      </c>
      <c r="B14" s="21" t="s">
        <v>169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</row>
    <row r="15" spans="1:8" ht="15" customHeight="1" x14ac:dyDescent="0.25">
      <c r="A15" s="16" t="s">
        <v>170</v>
      </c>
      <c r="B15" s="21" t="s">
        <v>171</v>
      </c>
      <c r="C15" s="92">
        <v>14995</v>
      </c>
      <c r="D15" s="92">
        <v>16211070</v>
      </c>
      <c r="E15" s="92">
        <v>16226065</v>
      </c>
      <c r="F15" s="92">
        <v>13325</v>
      </c>
      <c r="G15" s="92">
        <v>9822939</v>
      </c>
      <c r="H15" s="92">
        <v>9836264</v>
      </c>
    </row>
    <row r="16" spans="1:8" ht="15" customHeight="1" x14ac:dyDescent="0.25">
      <c r="A16" s="16" t="s">
        <v>172</v>
      </c>
      <c r="B16" s="21" t="s">
        <v>173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</row>
    <row r="17" spans="1:8" ht="15" customHeight="1" x14ac:dyDescent="0.25">
      <c r="A17" s="16" t="s">
        <v>174</v>
      </c>
      <c r="B17" s="21" t="s">
        <v>175</v>
      </c>
      <c r="C17" s="92">
        <v>14995</v>
      </c>
      <c r="D17" s="92">
        <v>16211070</v>
      </c>
      <c r="E17" s="92">
        <v>16226065</v>
      </c>
      <c r="F17" s="92">
        <v>13325</v>
      </c>
      <c r="G17" s="92">
        <v>9822939</v>
      </c>
      <c r="H17" s="92">
        <v>9836264</v>
      </c>
    </row>
    <row r="18" spans="1:8" ht="15" customHeight="1" x14ac:dyDescent="0.25">
      <c r="A18" s="16" t="s">
        <v>176</v>
      </c>
      <c r="B18" s="21" t="s">
        <v>177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</row>
    <row r="19" spans="1:8" ht="15" customHeight="1" x14ac:dyDescent="0.25">
      <c r="A19" s="16" t="s">
        <v>178</v>
      </c>
      <c r="B19" s="21" t="s">
        <v>179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</row>
    <row r="20" spans="1:8" ht="15" customHeight="1" x14ac:dyDescent="0.25">
      <c r="A20" s="16" t="s">
        <v>180</v>
      </c>
      <c r="B20" s="21" t="s">
        <v>181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</row>
    <row r="21" spans="1:8" ht="15" customHeight="1" x14ac:dyDescent="0.25">
      <c r="A21" s="16" t="s">
        <v>182</v>
      </c>
      <c r="B21" s="21" t="s">
        <v>183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</row>
    <row r="22" spans="1:8" ht="15" customHeight="1" x14ac:dyDescent="0.25">
      <c r="A22" s="16" t="s">
        <v>184</v>
      </c>
      <c r="B22" s="21" t="s">
        <v>185</v>
      </c>
      <c r="C22" s="92">
        <v>359</v>
      </c>
      <c r="D22" s="92">
        <v>49923</v>
      </c>
      <c r="E22" s="92">
        <v>50282</v>
      </c>
      <c r="F22" s="92">
        <v>359</v>
      </c>
      <c r="G22" s="92">
        <v>90261</v>
      </c>
      <c r="H22" s="92">
        <v>90620</v>
      </c>
    </row>
    <row r="23" spans="1:8" ht="15" customHeight="1" x14ac:dyDescent="0.25">
      <c r="A23" s="16" t="s">
        <v>186</v>
      </c>
      <c r="B23" s="21" t="s">
        <v>187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</row>
    <row r="24" spans="1:8" ht="15" customHeight="1" x14ac:dyDescent="0.25">
      <c r="A24" s="25" t="s">
        <v>38</v>
      </c>
      <c r="B24" s="26" t="s">
        <v>188</v>
      </c>
      <c r="C24" s="91">
        <v>32233575</v>
      </c>
      <c r="D24" s="91">
        <v>36694151</v>
      </c>
      <c r="E24" s="91">
        <v>68927726</v>
      </c>
      <c r="F24" s="91">
        <v>11094469</v>
      </c>
      <c r="G24" s="91">
        <v>26513360</v>
      </c>
      <c r="H24" s="91">
        <v>37607829</v>
      </c>
    </row>
    <row r="25" spans="1:8" ht="15" customHeight="1" x14ac:dyDescent="0.25">
      <c r="A25" s="16" t="s">
        <v>189</v>
      </c>
      <c r="B25" s="21" t="s">
        <v>190</v>
      </c>
      <c r="C25" s="92">
        <v>32233575</v>
      </c>
      <c r="D25" s="92">
        <v>36694151</v>
      </c>
      <c r="E25" s="92">
        <v>68927726</v>
      </c>
      <c r="F25" s="92">
        <v>11094469</v>
      </c>
      <c r="G25" s="92">
        <v>26513360</v>
      </c>
      <c r="H25" s="92">
        <v>37607829</v>
      </c>
    </row>
    <row r="26" spans="1:8" ht="15" customHeight="1" x14ac:dyDescent="0.25">
      <c r="A26" s="16" t="s">
        <v>191</v>
      </c>
      <c r="B26" s="21" t="s">
        <v>192</v>
      </c>
      <c r="C26" s="92">
        <v>16607839</v>
      </c>
      <c r="D26" s="92">
        <v>36694151</v>
      </c>
      <c r="E26" s="92">
        <v>53301990</v>
      </c>
      <c r="F26" s="92">
        <v>2385681</v>
      </c>
      <c r="G26" s="92">
        <v>26513360</v>
      </c>
      <c r="H26" s="92">
        <v>28899041</v>
      </c>
    </row>
    <row r="27" spans="1:8" ht="15" customHeight="1" x14ac:dyDescent="0.25">
      <c r="A27" s="16" t="s">
        <v>193</v>
      </c>
      <c r="B27" s="21" t="s">
        <v>194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</row>
    <row r="28" spans="1:8" ht="15" customHeight="1" x14ac:dyDescent="0.25">
      <c r="A28" s="16" t="s">
        <v>195</v>
      </c>
      <c r="B28" s="21" t="s">
        <v>196</v>
      </c>
      <c r="C28" s="92">
        <v>6149381</v>
      </c>
      <c r="D28" s="92">
        <v>0</v>
      </c>
      <c r="E28" s="92">
        <v>6149381</v>
      </c>
      <c r="F28" s="92">
        <v>3578261</v>
      </c>
      <c r="G28" s="92">
        <v>0</v>
      </c>
      <c r="H28" s="92">
        <v>3578261</v>
      </c>
    </row>
    <row r="29" spans="1:8" ht="15" customHeight="1" x14ac:dyDescent="0.25">
      <c r="A29" s="16" t="s">
        <v>197</v>
      </c>
      <c r="B29" s="21" t="s">
        <v>198</v>
      </c>
      <c r="C29" s="92"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</row>
    <row r="30" spans="1:8" ht="15" customHeight="1" x14ac:dyDescent="0.25">
      <c r="A30" s="16" t="s">
        <v>199</v>
      </c>
      <c r="B30" s="21" t="s">
        <v>200</v>
      </c>
      <c r="C30" s="92"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</row>
    <row r="31" spans="1:8" ht="15" customHeight="1" x14ac:dyDescent="0.25">
      <c r="A31" s="16" t="s">
        <v>201</v>
      </c>
      <c r="B31" s="21" t="s">
        <v>202</v>
      </c>
      <c r="C31" s="92">
        <v>2143980</v>
      </c>
      <c r="D31" s="92">
        <v>0</v>
      </c>
      <c r="E31" s="92">
        <v>2143980</v>
      </c>
      <c r="F31" s="92">
        <v>1558802</v>
      </c>
      <c r="G31" s="92">
        <v>0</v>
      </c>
      <c r="H31" s="92">
        <v>1558802</v>
      </c>
    </row>
    <row r="32" spans="1:8" ht="15" customHeight="1" x14ac:dyDescent="0.25">
      <c r="A32" s="69" t="s">
        <v>203</v>
      </c>
      <c r="B32" s="70" t="s">
        <v>204</v>
      </c>
      <c r="C32" s="92">
        <v>444362</v>
      </c>
      <c r="D32" s="92">
        <v>0</v>
      </c>
      <c r="E32" s="92">
        <v>444362</v>
      </c>
      <c r="F32" s="92">
        <v>278811</v>
      </c>
      <c r="G32" s="92">
        <v>0</v>
      </c>
      <c r="H32" s="92">
        <v>278811</v>
      </c>
    </row>
    <row r="33" spans="1:8" ht="15" customHeight="1" x14ac:dyDescent="0.25">
      <c r="A33" s="16" t="s">
        <v>205</v>
      </c>
      <c r="B33" s="21" t="s">
        <v>206</v>
      </c>
      <c r="C33" s="92">
        <v>6791708</v>
      </c>
      <c r="D33" s="92">
        <v>0</v>
      </c>
      <c r="E33" s="92">
        <v>6791708</v>
      </c>
      <c r="F33" s="92">
        <v>3292675</v>
      </c>
      <c r="G33" s="92">
        <v>0</v>
      </c>
      <c r="H33" s="92">
        <v>3292675</v>
      </c>
    </row>
    <row r="34" spans="1:8" ht="15" customHeight="1" x14ac:dyDescent="0.25">
      <c r="A34" s="69" t="s">
        <v>207</v>
      </c>
      <c r="B34" s="70" t="s">
        <v>208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</row>
    <row r="35" spans="1:8" ht="15" customHeight="1" x14ac:dyDescent="0.25">
      <c r="A35" s="16" t="s">
        <v>209</v>
      </c>
      <c r="B35" s="21" t="s">
        <v>210</v>
      </c>
      <c r="C35" s="92">
        <v>0</v>
      </c>
      <c r="D35" s="92">
        <v>0</v>
      </c>
      <c r="E35" s="92">
        <v>0</v>
      </c>
      <c r="F35" s="92">
        <v>0</v>
      </c>
      <c r="G35" s="92">
        <v>0</v>
      </c>
      <c r="H35" s="92">
        <v>0</v>
      </c>
    </row>
    <row r="36" spans="1:8" ht="15" customHeight="1" x14ac:dyDescent="0.25">
      <c r="A36" s="16" t="s">
        <v>211</v>
      </c>
      <c r="B36" s="21" t="s">
        <v>212</v>
      </c>
      <c r="C36" s="92">
        <v>0</v>
      </c>
      <c r="D36" s="92">
        <v>0</v>
      </c>
      <c r="E36" s="92">
        <v>0</v>
      </c>
      <c r="F36" s="92">
        <v>0</v>
      </c>
      <c r="G36" s="92">
        <v>0</v>
      </c>
      <c r="H36" s="92">
        <v>0</v>
      </c>
    </row>
    <row r="37" spans="1:8" ht="15" customHeight="1" x14ac:dyDescent="0.25">
      <c r="A37" s="16" t="s">
        <v>213</v>
      </c>
      <c r="B37" s="21" t="s">
        <v>214</v>
      </c>
      <c r="C37" s="92">
        <v>96305</v>
      </c>
      <c r="D37" s="92">
        <v>0</v>
      </c>
      <c r="E37" s="92">
        <v>96305</v>
      </c>
      <c r="F37" s="92">
        <v>239</v>
      </c>
      <c r="G37" s="92">
        <v>0</v>
      </c>
      <c r="H37" s="92">
        <v>239</v>
      </c>
    </row>
    <row r="38" spans="1:8" ht="15" customHeight="1" x14ac:dyDescent="0.25">
      <c r="A38" s="16" t="s">
        <v>215</v>
      </c>
      <c r="B38" s="21" t="s">
        <v>216</v>
      </c>
      <c r="C38" s="92">
        <v>0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</row>
    <row r="39" spans="1:8" ht="15" customHeight="1" x14ac:dyDescent="0.25">
      <c r="A39" s="16" t="s">
        <v>217</v>
      </c>
      <c r="B39" s="21" t="s">
        <v>218</v>
      </c>
      <c r="C39" s="92">
        <v>0</v>
      </c>
      <c r="D39" s="92">
        <v>0</v>
      </c>
      <c r="E39" s="92">
        <v>0</v>
      </c>
      <c r="F39" s="92">
        <v>0</v>
      </c>
      <c r="G39" s="92">
        <v>0</v>
      </c>
      <c r="H39" s="92">
        <v>0</v>
      </c>
    </row>
    <row r="40" spans="1:8" ht="15" customHeight="1" x14ac:dyDescent="0.25">
      <c r="A40" s="16" t="s">
        <v>219</v>
      </c>
      <c r="B40" s="21" t="s">
        <v>220</v>
      </c>
      <c r="C40" s="92">
        <v>0</v>
      </c>
      <c r="D40" s="92">
        <v>0</v>
      </c>
      <c r="E40" s="92">
        <v>0</v>
      </c>
      <c r="F40" s="92">
        <v>0</v>
      </c>
      <c r="G40" s="92">
        <v>0</v>
      </c>
      <c r="H40" s="92">
        <v>0</v>
      </c>
    </row>
    <row r="41" spans="1:8" ht="15" customHeight="1" x14ac:dyDescent="0.25">
      <c r="A41" s="25" t="s">
        <v>49</v>
      </c>
      <c r="B41" s="26" t="s">
        <v>221</v>
      </c>
      <c r="C41" s="91">
        <v>164268937</v>
      </c>
      <c r="D41" s="91">
        <v>269969069</v>
      </c>
      <c r="E41" s="91">
        <v>434238006</v>
      </c>
      <c r="F41" s="91">
        <v>18580649</v>
      </c>
      <c r="G41" s="91">
        <v>136555869</v>
      </c>
      <c r="H41" s="91">
        <v>155136518</v>
      </c>
    </row>
    <row r="42" spans="1:8" ht="15" customHeight="1" x14ac:dyDescent="0.25">
      <c r="A42" s="16" t="s">
        <v>222</v>
      </c>
      <c r="B42" s="21" t="s">
        <v>223</v>
      </c>
      <c r="C42" s="92">
        <v>0</v>
      </c>
      <c r="D42" s="91">
        <v>0</v>
      </c>
      <c r="E42" s="91">
        <v>0</v>
      </c>
      <c r="F42" s="92">
        <v>0</v>
      </c>
      <c r="G42" s="91">
        <v>0</v>
      </c>
      <c r="H42" s="91">
        <v>0</v>
      </c>
    </row>
    <row r="43" spans="1:8" ht="15" customHeight="1" x14ac:dyDescent="0.25">
      <c r="A43" s="69" t="s">
        <v>224</v>
      </c>
      <c r="B43" s="70" t="s">
        <v>225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</row>
    <row r="44" spans="1:8" ht="15" customHeight="1" x14ac:dyDescent="0.25">
      <c r="A44" s="16" t="s">
        <v>226</v>
      </c>
      <c r="B44" s="21" t="s">
        <v>227</v>
      </c>
      <c r="C44" s="92">
        <v>0</v>
      </c>
      <c r="D44" s="92">
        <v>0</v>
      </c>
      <c r="E44" s="92">
        <v>0</v>
      </c>
      <c r="F44" s="92">
        <v>0</v>
      </c>
      <c r="G44" s="92">
        <v>0</v>
      </c>
      <c r="H44" s="92">
        <v>0</v>
      </c>
    </row>
    <row r="45" spans="1:8" ht="15" customHeight="1" x14ac:dyDescent="0.25">
      <c r="A45" s="69" t="s">
        <v>228</v>
      </c>
      <c r="B45" s="70" t="s">
        <v>229</v>
      </c>
      <c r="C45" s="92">
        <v>0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</row>
    <row r="46" spans="1:8" ht="15" customHeight="1" x14ac:dyDescent="0.25">
      <c r="A46" s="16" t="s">
        <v>230</v>
      </c>
      <c r="B46" s="21" t="s">
        <v>231</v>
      </c>
      <c r="C46" s="92">
        <v>164268937</v>
      </c>
      <c r="D46" s="92">
        <v>269969069</v>
      </c>
      <c r="E46" s="92">
        <v>434238006</v>
      </c>
      <c r="F46" s="92">
        <v>18580649</v>
      </c>
      <c r="G46" s="92">
        <v>136555869</v>
      </c>
      <c r="H46" s="92">
        <v>155136518</v>
      </c>
    </row>
    <row r="47" spans="1:8" ht="15" customHeight="1" x14ac:dyDescent="0.25">
      <c r="A47" s="16" t="s">
        <v>232</v>
      </c>
      <c r="B47" s="21" t="s">
        <v>233</v>
      </c>
      <c r="C47" s="92">
        <v>88844171</v>
      </c>
      <c r="D47" s="92">
        <v>151847510</v>
      </c>
      <c r="E47" s="92">
        <v>240691681</v>
      </c>
      <c r="F47" s="92">
        <v>18580649</v>
      </c>
      <c r="G47" s="92">
        <v>99399772</v>
      </c>
      <c r="H47" s="92">
        <v>117980421</v>
      </c>
    </row>
    <row r="48" spans="1:8" ht="15" customHeight="1" x14ac:dyDescent="0.25">
      <c r="A48" s="16" t="s">
        <v>234</v>
      </c>
      <c r="B48" s="21" t="s">
        <v>235</v>
      </c>
      <c r="C48" s="92">
        <v>33303390</v>
      </c>
      <c r="D48" s="92">
        <v>69984646</v>
      </c>
      <c r="E48" s="92">
        <v>103288036</v>
      </c>
      <c r="F48" s="92">
        <v>4753309</v>
      </c>
      <c r="G48" s="92">
        <v>45257144</v>
      </c>
      <c r="H48" s="92">
        <v>50010453</v>
      </c>
    </row>
    <row r="49" spans="1:8" ht="15" customHeight="1" x14ac:dyDescent="0.25">
      <c r="A49" s="16" t="s">
        <v>236</v>
      </c>
      <c r="B49" s="21" t="s">
        <v>237</v>
      </c>
      <c r="C49" s="92">
        <v>55540781</v>
      </c>
      <c r="D49" s="92">
        <v>81862864</v>
      </c>
      <c r="E49" s="92">
        <v>137403645</v>
      </c>
      <c r="F49" s="92">
        <v>13827340</v>
      </c>
      <c r="G49" s="92">
        <v>54142628</v>
      </c>
      <c r="H49" s="92">
        <v>67969968</v>
      </c>
    </row>
    <row r="50" spans="1:8" ht="15" customHeight="1" x14ac:dyDescent="0.25">
      <c r="A50" s="16" t="s">
        <v>238</v>
      </c>
      <c r="B50" s="21" t="s">
        <v>239</v>
      </c>
      <c r="C50" s="92">
        <v>75424766</v>
      </c>
      <c r="D50" s="92">
        <v>118121559</v>
      </c>
      <c r="E50" s="92">
        <v>193546325</v>
      </c>
      <c r="F50" s="92">
        <v>0</v>
      </c>
      <c r="G50" s="92">
        <v>37156097</v>
      </c>
      <c r="H50" s="92">
        <v>37156097</v>
      </c>
    </row>
    <row r="51" spans="1:8" ht="15" customHeight="1" x14ac:dyDescent="0.25">
      <c r="A51" s="16" t="s">
        <v>240</v>
      </c>
      <c r="B51" s="21" t="s">
        <v>80</v>
      </c>
      <c r="C51" s="92">
        <v>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</row>
    <row r="52" spans="1:8" ht="15" customHeight="1" x14ac:dyDescent="0.25">
      <c r="A52" s="25" t="s">
        <v>241</v>
      </c>
      <c r="B52" s="26" t="s">
        <v>242</v>
      </c>
      <c r="C52" s="91">
        <v>5582208353</v>
      </c>
      <c r="D52" s="91">
        <v>297433844</v>
      </c>
      <c r="E52" s="91">
        <v>5879642197</v>
      </c>
      <c r="F52" s="91">
        <v>3707837364</v>
      </c>
      <c r="G52" s="91">
        <v>139748424</v>
      </c>
      <c r="H52" s="91">
        <v>3847585788</v>
      </c>
    </row>
    <row r="53" spans="1:8" ht="15" customHeight="1" x14ac:dyDescent="0.25">
      <c r="A53" s="25" t="s">
        <v>55</v>
      </c>
      <c r="B53" s="26" t="s">
        <v>243</v>
      </c>
      <c r="C53" s="91">
        <v>89717450</v>
      </c>
      <c r="D53" s="91">
        <v>46672826</v>
      </c>
      <c r="E53" s="91">
        <v>136390276</v>
      </c>
      <c r="F53" s="91">
        <v>48877902</v>
      </c>
      <c r="G53" s="91">
        <v>24957826</v>
      </c>
      <c r="H53" s="91">
        <v>73835728</v>
      </c>
    </row>
    <row r="54" spans="1:8" ht="15" customHeight="1" x14ac:dyDescent="0.25">
      <c r="A54" s="16" t="s">
        <v>244</v>
      </c>
      <c r="B54" s="21" t="s">
        <v>245</v>
      </c>
      <c r="C54" s="92">
        <v>0</v>
      </c>
      <c r="D54" s="92">
        <v>0</v>
      </c>
      <c r="E54" s="92">
        <v>0</v>
      </c>
      <c r="F54" s="92">
        <v>0</v>
      </c>
      <c r="G54" s="92">
        <v>0</v>
      </c>
      <c r="H54" s="92">
        <v>0</v>
      </c>
    </row>
    <row r="55" spans="1:8" ht="15" customHeight="1" x14ac:dyDescent="0.25">
      <c r="A55" s="16" t="s">
        <v>246</v>
      </c>
      <c r="B55" s="21" t="s">
        <v>247</v>
      </c>
      <c r="C55" s="92">
        <v>21350722</v>
      </c>
      <c r="D55" s="92">
        <v>1199035</v>
      </c>
      <c r="E55" s="92">
        <v>22549757</v>
      </c>
      <c r="F55" s="92">
        <v>6887761</v>
      </c>
      <c r="G55" s="92">
        <v>550091</v>
      </c>
      <c r="H55" s="92">
        <v>7437852</v>
      </c>
    </row>
    <row r="56" spans="1:8" ht="15" customHeight="1" x14ac:dyDescent="0.25">
      <c r="A56" s="16" t="s">
        <v>248</v>
      </c>
      <c r="B56" s="21" t="s">
        <v>249</v>
      </c>
      <c r="C56" s="92">
        <v>39626457</v>
      </c>
      <c r="D56" s="92">
        <v>1531633</v>
      </c>
      <c r="E56" s="92">
        <v>41158090</v>
      </c>
      <c r="F56" s="92">
        <v>27737148</v>
      </c>
      <c r="G56" s="92">
        <v>381027</v>
      </c>
      <c r="H56" s="92">
        <v>28118175</v>
      </c>
    </row>
    <row r="57" spans="1:8" ht="15" customHeight="1" x14ac:dyDescent="0.25">
      <c r="A57" s="16" t="s">
        <v>250</v>
      </c>
      <c r="B57" s="21" t="s">
        <v>251</v>
      </c>
      <c r="C57" s="92">
        <v>1761186</v>
      </c>
      <c r="D57" s="92">
        <v>290609</v>
      </c>
      <c r="E57" s="92">
        <v>2051795</v>
      </c>
      <c r="F57" s="92">
        <v>1047835</v>
      </c>
      <c r="G57" s="92">
        <v>205787</v>
      </c>
      <c r="H57" s="92">
        <v>1253622</v>
      </c>
    </row>
    <row r="58" spans="1:8" ht="15" customHeight="1" x14ac:dyDescent="0.25">
      <c r="A58" s="16" t="s">
        <v>252</v>
      </c>
      <c r="B58" s="21" t="s">
        <v>253</v>
      </c>
      <c r="C58" s="92">
        <v>0</v>
      </c>
      <c r="D58" s="92">
        <v>0</v>
      </c>
      <c r="E58" s="92">
        <v>0</v>
      </c>
      <c r="F58" s="92">
        <v>0</v>
      </c>
      <c r="G58" s="92">
        <v>0</v>
      </c>
      <c r="H58" s="92">
        <v>0</v>
      </c>
    </row>
    <row r="59" spans="1:8" ht="15" customHeight="1" x14ac:dyDescent="0.25">
      <c r="A59" s="16" t="s">
        <v>254</v>
      </c>
      <c r="B59" s="21" t="s">
        <v>255</v>
      </c>
      <c r="C59" s="92">
        <v>0</v>
      </c>
      <c r="D59" s="92">
        <v>0</v>
      </c>
      <c r="E59" s="92">
        <v>0</v>
      </c>
      <c r="F59" s="92">
        <v>0</v>
      </c>
      <c r="G59" s="92">
        <v>0</v>
      </c>
      <c r="H59" s="92">
        <v>0</v>
      </c>
    </row>
    <row r="60" spans="1:8" ht="15" customHeight="1" x14ac:dyDescent="0.25">
      <c r="A60" s="16" t="s">
        <v>256</v>
      </c>
      <c r="B60" s="21" t="s">
        <v>257</v>
      </c>
      <c r="C60" s="92">
        <v>0</v>
      </c>
      <c r="D60" s="92">
        <v>638033</v>
      </c>
      <c r="E60" s="92">
        <v>638033</v>
      </c>
      <c r="F60" s="92">
        <v>0</v>
      </c>
      <c r="G60" s="92">
        <v>0</v>
      </c>
      <c r="H60" s="92">
        <v>0</v>
      </c>
    </row>
    <row r="61" spans="1:8" ht="15" customHeight="1" x14ac:dyDescent="0.25">
      <c r="A61" s="16" t="s">
        <v>258</v>
      </c>
      <c r="B61" s="21" t="s">
        <v>259</v>
      </c>
      <c r="C61" s="92">
        <v>26979085</v>
      </c>
      <c r="D61" s="92">
        <v>43013516</v>
      </c>
      <c r="E61" s="92">
        <v>69992601</v>
      </c>
      <c r="F61" s="92">
        <v>13205158</v>
      </c>
      <c r="G61" s="92">
        <v>23820921</v>
      </c>
      <c r="H61" s="92">
        <v>37026079</v>
      </c>
    </row>
    <row r="62" spans="1:8" ht="15" customHeight="1" x14ac:dyDescent="0.25">
      <c r="A62" s="25" t="s">
        <v>73</v>
      </c>
      <c r="B62" s="26" t="s">
        <v>260</v>
      </c>
      <c r="C62" s="91">
        <v>5492490903</v>
      </c>
      <c r="D62" s="91">
        <v>250761018</v>
      </c>
      <c r="E62" s="91">
        <v>5743251921</v>
      </c>
      <c r="F62" s="91">
        <v>3658959462</v>
      </c>
      <c r="G62" s="91">
        <v>114790598</v>
      </c>
      <c r="H62" s="91">
        <v>3773750060</v>
      </c>
    </row>
    <row r="63" spans="1:8" ht="15" customHeight="1" x14ac:dyDescent="0.25">
      <c r="A63" s="16" t="s">
        <v>261</v>
      </c>
      <c r="B63" s="21" t="s">
        <v>262</v>
      </c>
      <c r="C63" s="92">
        <v>8935366</v>
      </c>
      <c r="D63" s="92">
        <v>8006460</v>
      </c>
      <c r="E63" s="92">
        <v>16941826</v>
      </c>
      <c r="F63" s="92">
        <v>5318210</v>
      </c>
      <c r="G63" s="92">
        <v>1634284</v>
      </c>
      <c r="H63" s="92">
        <v>6952494</v>
      </c>
    </row>
    <row r="64" spans="1:8" ht="15" customHeight="1" x14ac:dyDescent="0.25">
      <c r="A64" s="16" t="s">
        <v>263</v>
      </c>
      <c r="B64" s="21" t="s">
        <v>264</v>
      </c>
      <c r="C64" s="92">
        <v>1684512015</v>
      </c>
      <c r="D64" s="92">
        <v>16953507</v>
      </c>
      <c r="E64" s="92">
        <v>1701465522</v>
      </c>
      <c r="F64" s="92">
        <v>1122902572</v>
      </c>
      <c r="G64" s="92">
        <v>10204260</v>
      </c>
      <c r="H64" s="92">
        <v>1133106832</v>
      </c>
    </row>
    <row r="65" spans="1:8" ht="15" customHeight="1" x14ac:dyDescent="0.25">
      <c r="A65" s="16" t="s">
        <v>265</v>
      </c>
      <c r="B65" s="21" t="s">
        <v>266</v>
      </c>
      <c r="C65" s="92">
        <v>56682675</v>
      </c>
      <c r="D65" s="92">
        <v>22837713</v>
      </c>
      <c r="E65" s="92">
        <v>79520388</v>
      </c>
      <c r="F65" s="92">
        <v>42090718</v>
      </c>
      <c r="G65" s="92">
        <v>8895928</v>
      </c>
      <c r="H65" s="92">
        <v>50986646</v>
      </c>
    </row>
    <row r="66" spans="1:8" ht="15" customHeight="1" x14ac:dyDescent="0.25">
      <c r="A66" s="16" t="s">
        <v>267</v>
      </c>
      <c r="B66" s="21" t="s">
        <v>268</v>
      </c>
      <c r="C66" s="92">
        <v>0</v>
      </c>
      <c r="D66" s="92">
        <v>0</v>
      </c>
      <c r="E66" s="92">
        <v>0</v>
      </c>
      <c r="F66" s="92">
        <v>0</v>
      </c>
      <c r="G66" s="92">
        <v>0</v>
      </c>
      <c r="H66" s="92">
        <v>0</v>
      </c>
    </row>
    <row r="67" spans="1:8" ht="15" customHeight="1" x14ac:dyDescent="0.25">
      <c r="A67" s="16" t="s">
        <v>269</v>
      </c>
      <c r="B67" s="21" t="s">
        <v>270</v>
      </c>
      <c r="C67" s="92">
        <v>652159544</v>
      </c>
      <c r="D67" s="92">
        <v>0</v>
      </c>
      <c r="E67" s="92">
        <v>652159544</v>
      </c>
      <c r="F67" s="92">
        <v>429871274</v>
      </c>
      <c r="G67" s="92">
        <v>0</v>
      </c>
      <c r="H67" s="92">
        <v>429871274</v>
      </c>
    </row>
    <row r="68" spans="1:8" ht="15" customHeight="1" x14ac:dyDescent="0.25">
      <c r="A68" s="16" t="s">
        <v>271</v>
      </c>
      <c r="B68" s="21" t="s">
        <v>272</v>
      </c>
      <c r="C68" s="92">
        <v>3085987466</v>
      </c>
      <c r="D68" s="92">
        <v>202963338</v>
      </c>
      <c r="E68" s="92">
        <v>3288950804</v>
      </c>
      <c r="F68" s="92">
        <v>2058775808</v>
      </c>
      <c r="G68" s="92">
        <v>94056126</v>
      </c>
      <c r="H68" s="92">
        <v>2152831934</v>
      </c>
    </row>
    <row r="69" spans="1:8" ht="15" customHeight="1" x14ac:dyDescent="0.25">
      <c r="A69" s="16" t="s">
        <v>273</v>
      </c>
      <c r="B69" s="21" t="s">
        <v>274</v>
      </c>
      <c r="C69" s="92">
        <v>4213837</v>
      </c>
      <c r="D69" s="92">
        <v>0</v>
      </c>
      <c r="E69" s="92">
        <v>4213837</v>
      </c>
      <c r="F69" s="92">
        <v>880</v>
      </c>
      <c r="G69" s="92">
        <v>0</v>
      </c>
      <c r="H69" s="92">
        <v>880</v>
      </c>
    </row>
    <row r="70" spans="1:8" ht="15" customHeight="1" x14ac:dyDescent="0.25">
      <c r="A70" s="25" t="s">
        <v>75</v>
      </c>
      <c r="B70" s="26" t="s">
        <v>275</v>
      </c>
      <c r="C70" s="91">
        <v>0</v>
      </c>
      <c r="D70" s="91">
        <v>0</v>
      </c>
      <c r="E70" s="91">
        <v>0</v>
      </c>
      <c r="F70" s="91">
        <v>0</v>
      </c>
      <c r="G70" s="91">
        <v>0</v>
      </c>
      <c r="H70" s="91">
        <v>0</v>
      </c>
    </row>
    <row r="71" spans="1:8" ht="15" customHeight="1" thickBot="1" x14ac:dyDescent="0.3">
      <c r="A71" s="52"/>
      <c r="B71" s="17"/>
      <c r="C71" s="112"/>
      <c r="D71" s="106"/>
      <c r="E71" s="106"/>
      <c r="F71" s="106"/>
      <c r="G71" s="106"/>
      <c r="H71" s="106"/>
    </row>
    <row r="72" spans="1:8" ht="15" customHeight="1" thickBot="1" x14ac:dyDescent="0.3">
      <c r="A72" s="52" t="s">
        <v>156</v>
      </c>
      <c r="B72" s="17" t="s">
        <v>276</v>
      </c>
      <c r="C72" s="112">
        <v>5870071086</v>
      </c>
      <c r="D72" s="106">
        <v>675940821</v>
      </c>
      <c r="E72" s="106">
        <v>6546011907</v>
      </c>
      <c r="F72" s="106">
        <v>3803349828</v>
      </c>
      <c r="G72" s="106">
        <v>348089808</v>
      </c>
      <c r="H72" s="106">
        <v>4151439636</v>
      </c>
    </row>
  </sheetData>
  <mergeCells count="7">
    <mergeCell ref="A3:B3"/>
    <mergeCell ref="C1:E1"/>
    <mergeCell ref="F1:H1"/>
    <mergeCell ref="C2:E2"/>
    <mergeCell ref="C3:E3"/>
    <mergeCell ref="F2:H2"/>
    <mergeCell ref="F3:H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9"/>
  <sheetViews>
    <sheetView topLeftCell="A34" zoomScale="115" zoomScaleNormal="115" workbookViewId="0">
      <selection activeCell="C68" sqref="C68"/>
    </sheetView>
  </sheetViews>
  <sheetFormatPr defaultRowHeight="15" x14ac:dyDescent="0.25"/>
  <cols>
    <col min="1" max="1" width="4.42578125" bestFit="1" customWidth="1"/>
    <col min="2" max="2" width="50" bestFit="1" customWidth="1"/>
    <col min="3" max="6" width="12.140625" bestFit="1" customWidth="1"/>
  </cols>
  <sheetData>
    <row r="1" spans="1:6" ht="15.75" thickBot="1" x14ac:dyDescent="0.3">
      <c r="A1" s="146"/>
      <c r="B1" s="147"/>
      <c r="C1" s="82" t="s">
        <v>0</v>
      </c>
      <c r="D1" s="82" t="s">
        <v>0</v>
      </c>
      <c r="E1" s="82" t="s">
        <v>0</v>
      </c>
      <c r="F1" s="82" t="s">
        <v>0</v>
      </c>
    </row>
    <row r="2" spans="1:6" ht="18" customHeight="1" x14ac:dyDescent="0.25">
      <c r="A2" s="143" t="s">
        <v>277</v>
      </c>
      <c r="B2" s="144"/>
      <c r="C2" s="66" t="s">
        <v>1</v>
      </c>
      <c r="D2" s="72" t="s">
        <v>2</v>
      </c>
      <c r="E2" s="72" t="s">
        <v>1</v>
      </c>
      <c r="F2" s="72" t="s">
        <v>2</v>
      </c>
    </row>
    <row r="3" spans="1:6" ht="18.75" thickBot="1" x14ac:dyDescent="0.3">
      <c r="A3" s="141"/>
      <c r="B3" s="145"/>
      <c r="C3" s="67" t="s">
        <v>497</v>
      </c>
      <c r="D3" s="73" t="s">
        <v>498</v>
      </c>
      <c r="E3" s="73" t="s">
        <v>499</v>
      </c>
      <c r="F3" s="73" t="s">
        <v>500</v>
      </c>
    </row>
    <row r="4" spans="1:6" x14ac:dyDescent="0.25">
      <c r="A4" s="18"/>
      <c r="B4" s="22"/>
      <c r="C4" s="10"/>
      <c r="D4" s="10"/>
      <c r="E4" s="10"/>
      <c r="F4" s="10"/>
    </row>
    <row r="5" spans="1:6" ht="15" customHeight="1" x14ac:dyDescent="0.25">
      <c r="A5" s="25" t="s">
        <v>7</v>
      </c>
      <c r="B5" s="26" t="s">
        <v>278</v>
      </c>
      <c r="C5" s="113">
        <v>77165712</v>
      </c>
      <c r="D5" s="91">
        <v>55667721</v>
      </c>
      <c r="E5" s="91">
        <v>28361906</v>
      </c>
      <c r="F5" s="91">
        <v>21862696</v>
      </c>
    </row>
    <row r="6" spans="1:6" ht="15" customHeight="1" x14ac:dyDescent="0.25">
      <c r="A6" s="16" t="s">
        <v>9</v>
      </c>
      <c r="B6" s="21" t="s">
        <v>279</v>
      </c>
      <c r="C6" s="95">
        <v>52497971</v>
      </c>
      <c r="D6" s="92">
        <v>42078513</v>
      </c>
      <c r="E6" s="92">
        <v>19200177</v>
      </c>
      <c r="F6" s="92">
        <v>15950691</v>
      </c>
    </row>
    <row r="7" spans="1:6" ht="15" customHeight="1" x14ac:dyDescent="0.25">
      <c r="A7" s="16" t="s">
        <v>19</v>
      </c>
      <c r="B7" s="21" t="s">
        <v>280</v>
      </c>
      <c r="C7" s="95">
        <v>1216016</v>
      </c>
      <c r="D7" s="92">
        <v>247675</v>
      </c>
      <c r="E7" s="92">
        <v>514229</v>
      </c>
      <c r="F7" s="92">
        <v>157787</v>
      </c>
    </row>
    <row r="8" spans="1:6" ht="15" customHeight="1" x14ac:dyDescent="0.25">
      <c r="A8" s="16" t="s">
        <v>27</v>
      </c>
      <c r="B8" s="21" t="s">
        <v>281</v>
      </c>
      <c r="C8" s="95">
        <v>6663298</v>
      </c>
      <c r="D8" s="92">
        <v>2753886</v>
      </c>
      <c r="E8" s="92">
        <v>2210504</v>
      </c>
      <c r="F8" s="92">
        <v>1726634</v>
      </c>
    </row>
    <row r="9" spans="1:6" ht="15" customHeight="1" x14ac:dyDescent="0.25">
      <c r="A9" s="16" t="s">
        <v>32</v>
      </c>
      <c r="B9" s="21" t="s">
        <v>282</v>
      </c>
      <c r="C9" s="95">
        <v>83260</v>
      </c>
      <c r="D9" s="92">
        <v>5262</v>
      </c>
      <c r="E9" s="92">
        <v>67094</v>
      </c>
      <c r="F9" s="92">
        <v>5262</v>
      </c>
    </row>
    <row r="10" spans="1:6" ht="15" customHeight="1" x14ac:dyDescent="0.25">
      <c r="A10" s="16" t="s">
        <v>283</v>
      </c>
      <c r="B10" s="21" t="s">
        <v>284</v>
      </c>
      <c r="C10" s="95">
        <v>11674350</v>
      </c>
      <c r="D10" s="92">
        <v>7263448</v>
      </c>
      <c r="E10" s="92">
        <v>4409106</v>
      </c>
      <c r="F10" s="92">
        <v>2784463</v>
      </c>
    </row>
    <row r="11" spans="1:6" ht="15" customHeight="1" x14ac:dyDescent="0.25">
      <c r="A11" s="16" t="s">
        <v>285</v>
      </c>
      <c r="B11" s="21" t="s">
        <v>286</v>
      </c>
      <c r="C11" s="95">
        <v>614551</v>
      </c>
      <c r="D11" s="92">
        <v>251552</v>
      </c>
      <c r="E11" s="92">
        <v>302655</v>
      </c>
      <c r="F11" s="92">
        <v>122499</v>
      </c>
    </row>
    <row r="12" spans="1:6" ht="15" customHeight="1" x14ac:dyDescent="0.25">
      <c r="A12" s="16" t="s">
        <v>287</v>
      </c>
      <c r="B12" s="21" t="s">
        <v>288</v>
      </c>
      <c r="C12" s="95">
        <v>3255197</v>
      </c>
      <c r="D12" s="92">
        <v>3533840</v>
      </c>
      <c r="E12" s="92">
        <v>1135199</v>
      </c>
      <c r="F12" s="92">
        <v>1206771</v>
      </c>
    </row>
    <row r="13" spans="1:6" ht="15" customHeight="1" x14ac:dyDescent="0.25">
      <c r="A13" s="16" t="s">
        <v>289</v>
      </c>
      <c r="B13" s="21" t="s">
        <v>290</v>
      </c>
      <c r="C13" s="95">
        <v>7804602</v>
      </c>
      <c r="D13" s="92">
        <v>3478056</v>
      </c>
      <c r="E13" s="92">
        <v>2971252</v>
      </c>
      <c r="F13" s="92">
        <v>1455193</v>
      </c>
    </row>
    <row r="14" spans="1:6" ht="15" customHeight="1" x14ac:dyDescent="0.25">
      <c r="A14" s="16" t="s">
        <v>291</v>
      </c>
      <c r="B14" s="21" t="s">
        <v>292</v>
      </c>
      <c r="C14" s="95">
        <v>4534467</v>
      </c>
      <c r="D14" s="92">
        <v>3110123</v>
      </c>
      <c r="E14" s="92">
        <v>1866865</v>
      </c>
      <c r="F14" s="92">
        <v>1114894</v>
      </c>
    </row>
    <row r="15" spans="1:6" ht="15" customHeight="1" x14ac:dyDescent="0.25">
      <c r="A15" s="16" t="s">
        <v>293</v>
      </c>
      <c r="B15" s="21" t="s">
        <v>294</v>
      </c>
      <c r="C15" s="95">
        <v>496350</v>
      </c>
      <c r="D15" s="92">
        <v>208814</v>
      </c>
      <c r="E15" s="92">
        <v>93931</v>
      </c>
      <c r="F15" s="92">
        <v>122965</v>
      </c>
    </row>
    <row r="16" spans="1:6" ht="15" customHeight="1" x14ac:dyDescent="0.25">
      <c r="A16" s="25" t="s">
        <v>38</v>
      </c>
      <c r="B16" s="26" t="s">
        <v>295</v>
      </c>
      <c r="C16" s="113">
        <v>66545206</v>
      </c>
      <c r="D16" s="91">
        <v>44842784</v>
      </c>
      <c r="E16" s="91">
        <v>25664023</v>
      </c>
      <c r="F16" s="91">
        <v>18226080</v>
      </c>
    </row>
    <row r="17" spans="1:6" ht="15" customHeight="1" x14ac:dyDescent="0.25">
      <c r="A17" s="16" t="s">
        <v>40</v>
      </c>
      <c r="B17" s="21" t="s">
        <v>296</v>
      </c>
      <c r="C17" s="95">
        <v>54711169</v>
      </c>
      <c r="D17" s="92">
        <v>39947973</v>
      </c>
      <c r="E17" s="92">
        <v>20907493</v>
      </c>
      <c r="F17" s="92">
        <v>15408536</v>
      </c>
    </row>
    <row r="18" spans="1:6" ht="15" customHeight="1" x14ac:dyDescent="0.25">
      <c r="A18" s="16" t="s">
        <v>42</v>
      </c>
      <c r="B18" s="21" t="s">
        <v>297</v>
      </c>
      <c r="C18" s="95">
        <v>2406946</v>
      </c>
      <c r="D18" s="92">
        <v>1473753</v>
      </c>
      <c r="E18" s="92">
        <v>914710</v>
      </c>
      <c r="F18" s="92">
        <v>452888</v>
      </c>
    </row>
    <row r="19" spans="1:6" ht="15" customHeight="1" x14ac:dyDescent="0.25">
      <c r="A19" s="16" t="s">
        <v>44</v>
      </c>
      <c r="B19" s="21" t="s">
        <v>298</v>
      </c>
      <c r="C19" s="95">
        <v>7312834</v>
      </c>
      <c r="D19" s="92">
        <v>1892651</v>
      </c>
      <c r="E19" s="92">
        <v>2874686</v>
      </c>
      <c r="F19" s="92">
        <v>1774880</v>
      </c>
    </row>
    <row r="20" spans="1:6" ht="15" customHeight="1" x14ac:dyDescent="0.25">
      <c r="A20" s="16" t="s">
        <v>299</v>
      </c>
      <c r="B20" s="21" t="s">
        <v>300</v>
      </c>
      <c r="C20" s="95">
        <v>1801282</v>
      </c>
      <c r="D20" s="92">
        <v>1424868</v>
      </c>
      <c r="E20" s="92">
        <v>764683</v>
      </c>
      <c r="F20" s="92">
        <v>549933</v>
      </c>
    </row>
    <row r="21" spans="1:6" ht="15" customHeight="1" x14ac:dyDescent="0.25">
      <c r="A21" s="16" t="s">
        <v>301</v>
      </c>
      <c r="B21" s="21" t="s">
        <v>302</v>
      </c>
      <c r="C21" s="95">
        <v>149643</v>
      </c>
      <c r="D21" s="92">
        <v>91233</v>
      </c>
      <c r="E21" s="92">
        <v>55490</v>
      </c>
      <c r="F21" s="92">
        <v>34955</v>
      </c>
    </row>
    <row r="22" spans="1:6" ht="15" customHeight="1" x14ac:dyDescent="0.25">
      <c r="A22" s="16" t="s">
        <v>303</v>
      </c>
      <c r="B22" s="21" t="s">
        <v>304</v>
      </c>
      <c r="C22" s="95">
        <v>163332</v>
      </c>
      <c r="D22" s="92">
        <v>12306</v>
      </c>
      <c r="E22" s="92">
        <v>146961</v>
      </c>
      <c r="F22" s="92">
        <v>4888</v>
      </c>
    </row>
    <row r="23" spans="1:6" ht="15" customHeight="1" x14ac:dyDescent="0.25">
      <c r="A23" s="25" t="s">
        <v>49</v>
      </c>
      <c r="B23" s="26" t="s">
        <v>305</v>
      </c>
      <c r="C23" s="113">
        <v>10620506</v>
      </c>
      <c r="D23" s="91">
        <v>10824937</v>
      </c>
      <c r="E23" s="91">
        <v>2697883</v>
      </c>
      <c r="F23" s="91">
        <v>3636616</v>
      </c>
    </row>
    <row r="24" spans="1:6" ht="15" customHeight="1" x14ac:dyDescent="0.25">
      <c r="A24" s="25" t="s">
        <v>55</v>
      </c>
      <c r="B24" s="26" t="s">
        <v>306</v>
      </c>
      <c r="C24" s="113">
        <v>1884551</v>
      </c>
      <c r="D24" s="91">
        <v>359840</v>
      </c>
      <c r="E24" s="91">
        <v>711043</v>
      </c>
      <c r="F24" s="91">
        <v>265602</v>
      </c>
    </row>
    <row r="25" spans="1:6" ht="15" customHeight="1" x14ac:dyDescent="0.25">
      <c r="A25" s="16" t="s">
        <v>57</v>
      </c>
      <c r="B25" s="21" t="s">
        <v>307</v>
      </c>
      <c r="C25" s="95">
        <v>4293291</v>
      </c>
      <c r="D25" s="92">
        <v>2320083</v>
      </c>
      <c r="E25" s="92">
        <v>1612082</v>
      </c>
      <c r="F25" s="92">
        <v>838425</v>
      </c>
    </row>
    <row r="26" spans="1:6" ht="15" customHeight="1" x14ac:dyDescent="0.25">
      <c r="A26" s="16" t="s">
        <v>59</v>
      </c>
      <c r="B26" s="21" t="s">
        <v>308</v>
      </c>
      <c r="C26" s="95">
        <v>782335</v>
      </c>
      <c r="D26" s="92">
        <v>454453</v>
      </c>
      <c r="E26" s="92">
        <v>301296</v>
      </c>
      <c r="F26" s="92">
        <v>167852</v>
      </c>
    </row>
    <row r="27" spans="1:6" ht="15" customHeight="1" x14ac:dyDescent="0.25">
      <c r="A27" s="16" t="s">
        <v>61</v>
      </c>
      <c r="B27" s="21" t="s">
        <v>80</v>
      </c>
      <c r="C27" s="95">
        <v>3510956</v>
      </c>
      <c r="D27" s="92">
        <v>1865630</v>
      </c>
      <c r="E27" s="92">
        <v>1310786</v>
      </c>
      <c r="F27" s="92">
        <v>670573</v>
      </c>
    </row>
    <row r="28" spans="1:6" ht="15" customHeight="1" x14ac:dyDescent="0.25">
      <c r="A28" s="16" t="s">
        <v>63</v>
      </c>
      <c r="B28" s="21" t="s">
        <v>309</v>
      </c>
      <c r="C28" s="95">
        <v>2408740</v>
      </c>
      <c r="D28" s="92">
        <v>1960243</v>
      </c>
      <c r="E28" s="92">
        <v>901039</v>
      </c>
      <c r="F28" s="92">
        <v>572823</v>
      </c>
    </row>
    <row r="29" spans="1:6" ht="15" customHeight="1" x14ac:dyDescent="0.25">
      <c r="A29" s="16" t="s">
        <v>65</v>
      </c>
      <c r="B29" s="21" t="s">
        <v>310</v>
      </c>
      <c r="C29" s="95">
        <v>84</v>
      </c>
      <c r="D29" s="92">
        <v>68</v>
      </c>
      <c r="E29" s="92">
        <v>29</v>
      </c>
      <c r="F29" s="92">
        <v>24</v>
      </c>
    </row>
    <row r="30" spans="1:6" ht="15" customHeight="1" x14ac:dyDescent="0.25">
      <c r="A30" s="16" t="s">
        <v>67</v>
      </c>
      <c r="B30" s="21" t="s">
        <v>80</v>
      </c>
      <c r="C30" s="95">
        <v>2408656</v>
      </c>
      <c r="D30" s="92">
        <v>1960175</v>
      </c>
      <c r="E30" s="92">
        <v>901010</v>
      </c>
      <c r="F30" s="92">
        <v>572799</v>
      </c>
    </row>
    <row r="31" spans="1:6" ht="15" customHeight="1" x14ac:dyDescent="0.25">
      <c r="A31" s="25" t="s">
        <v>73</v>
      </c>
      <c r="B31" s="26" t="s">
        <v>311</v>
      </c>
      <c r="C31" s="113">
        <v>2142</v>
      </c>
      <c r="D31" s="91">
        <v>1428</v>
      </c>
      <c r="E31" s="91">
        <v>0</v>
      </c>
      <c r="F31" s="91">
        <v>1428</v>
      </c>
    </row>
    <row r="32" spans="1:6" ht="15" customHeight="1" x14ac:dyDescent="0.25">
      <c r="A32" s="25" t="s">
        <v>75</v>
      </c>
      <c r="B32" s="26" t="s">
        <v>312</v>
      </c>
      <c r="C32" s="113">
        <v>11549855</v>
      </c>
      <c r="D32" s="91">
        <v>4620599</v>
      </c>
      <c r="E32" s="91">
        <v>4836412</v>
      </c>
      <c r="F32" s="91">
        <v>1423574</v>
      </c>
    </row>
    <row r="33" spans="1:6" ht="15" customHeight="1" x14ac:dyDescent="0.25">
      <c r="A33" s="16" t="s">
        <v>77</v>
      </c>
      <c r="B33" s="21" t="s">
        <v>313</v>
      </c>
      <c r="C33" s="95">
        <v>1410367</v>
      </c>
      <c r="D33" s="92">
        <v>1884500</v>
      </c>
      <c r="E33" s="92">
        <v>531049</v>
      </c>
      <c r="F33" s="92">
        <v>329130</v>
      </c>
    </row>
    <row r="34" spans="1:6" ht="15" customHeight="1" x14ac:dyDescent="0.25">
      <c r="A34" s="16" t="s">
        <v>79</v>
      </c>
      <c r="B34" s="21" t="s">
        <v>314</v>
      </c>
      <c r="C34" s="95">
        <v>-8057785</v>
      </c>
      <c r="D34" s="92">
        <v>9050499</v>
      </c>
      <c r="E34" s="92">
        <v>-6910317</v>
      </c>
      <c r="F34" s="92">
        <v>3448461</v>
      </c>
    </row>
    <row r="35" spans="1:6" ht="15" customHeight="1" x14ac:dyDescent="0.25">
      <c r="A35" s="16" t="s">
        <v>315</v>
      </c>
      <c r="B35" s="21" t="s">
        <v>316</v>
      </c>
      <c r="C35" s="95">
        <v>18197273</v>
      </c>
      <c r="D35" s="92">
        <v>-6314400</v>
      </c>
      <c r="E35" s="92">
        <v>11215680</v>
      </c>
      <c r="F35" s="92">
        <v>-2354017</v>
      </c>
    </row>
    <row r="36" spans="1:6" ht="15" customHeight="1" x14ac:dyDescent="0.25">
      <c r="A36" s="25" t="s">
        <v>81</v>
      </c>
      <c r="B36" s="26" t="s">
        <v>317</v>
      </c>
      <c r="C36" s="113">
        <v>4585163</v>
      </c>
      <c r="D36" s="91">
        <v>2307733</v>
      </c>
      <c r="E36" s="91">
        <v>526726</v>
      </c>
      <c r="F36" s="91">
        <v>499862</v>
      </c>
    </row>
    <row r="37" spans="1:6" ht="15" customHeight="1" x14ac:dyDescent="0.25">
      <c r="A37" s="25" t="s">
        <v>83</v>
      </c>
      <c r="B37" s="26" t="s">
        <v>318</v>
      </c>
      <c r="C37" s="113">
        <v>28642217</v>
      </c>
      <c r="D37" s="91">
        <v>18114537</v>
      </c>
      <c r="E37" s="91">
        <v>8772064</v>
      </c>
      <c r="F37" s="91">
        <v>5827082</v>
      </c>
    </row>
    <row r="38" spans="1:6" ht="15" customHeight="1" x14ac:dyDescent="0.25">
      <c r="A38" s="25" t="s">
        <v>85</v>
      </c>
      <c r="B38" s="26" t="s">
        <v>319</v>
      </c>
      <c r="C38" s="113">
        <v>7396709</v>
      </c>
      <c r="D38" s="91">
        <v>1730198</v>
      </c>
      <c r="E38" s="91">
        <v>2927331</v>
      </c>
      <c r="F38" s="91">
        <v>768618</v>
      </c>
    </row>
    <row r="39" spans="1:6" ht="15" customHeight="1" x14ac:dyDescent="0.25">
      <c r="A39" s="25" t="s">
        <v>87</v>
      </c>
      <c r="B39" s="26" t="s">
        <v>320</v>
      </c>
      <c r="C39" s="113">
        <v>2620938</v>
      </c>
      <c r="D39" s="91">
        <v>1849588</v>
      </c>
      <c r="E39" s="91">
        <v>816802</v>
      </c>
      <c r="F39" s="91">
        <v>446141</v>
      </c>
    </row>
    <row r="40" spans="1:6" ht="15" customHeight="1" x14ac:dyDescent="0.25">
      <c r="A40" s="25" t="s">
        <v>111</v>
      </c>
      <c r="B40" s="26" t="s">
        <v>321</v>
      </c>
      <c r="C40" s="113">
        <v>6564233</v>
      </c>
      <c r="D40" s="91">
        <v>3970476</v>
      </c>
      <c r="E40" s="91">
        <v>2154040</v>
      </c>
      <c r="F40" s="91">
        <v>1309012</v>
      </c>
    </row>
    <row r="41" spans="1:6" ht="15" customHeight="1" x14ac:dyDescent="0.25">
      <c r="A41" s="25" t="s">
        <v>115</v>
      </c>
      <c r="B41" s="26" t="s">
        <v>322</v>
      </c>
      <c r="C41" s="113">
        <v>6162346</v>
      </c>
      <c r="D41" s="91">
        <v>2865189</v>
      </c>
      <c r="E41" s="91">
        <v>1833719</v>
      </c>
      <c r="F41" s="91">
        <v>953827</v>
      </c>
    </row>
    <row r="42" spans="1:6" ht="15" customHeight="1" x14ac:dyDescent="0.25">
      <c r="A42" s="25" t="s">
        <v>120</v>
      </c>
      <c r="B42" s="26" t="s">
        <v>323</v>
      </c>
      <c r="C42" s="113">
        <v>5897991</v>
      </c>
      <c r="D42" s="91">
        <v>7699086</v>
      </c>
      <c r="E42" s="91">
        <v>1040172</v>
      </c>
      <c r="F42" s="91">
        <v>2349484</v>
      </c>
    </row>
    <row r="43" spans="1:6" ht="18" x14ac:dyDescent="0.25">
      <c r="A43" s="25" t="s">
        <v>122</v>
      </c>
      <c r="B43" s="26" t="s">
        <v>494</v>
      </c>
      <c r="C43" s="113">
        <v>0</v>
      </c>
      <c r="D43" s="91">
        <v>0</v>
      </c>
      <c r="E43" s="91">
        <v>0</v>
      </c>
      <c r="F43" s="91">
        <v>0</v>
      </c>
    </row>
    <row r="44" spans="1:6" ht="15" customHeight="1" x14ac:dyDescent="0.25">
      <c r="A44" s="25" t="s">
        <v>324</v>
      </c>
      <c r="B44" s="62" t="s">
        <v>495</v>
      </c>
      <c r="C44" s="113">
        <v>0</v>
      </c>
      <c r="D44" s="91">
        <v>0</v>
      </c>
      <c r="E44" s="91">
        <v>0</v>
      </c>
      <c r="F44" s="91">
        <v>0</v>
      </c>
    </row>
    <row r="45" spans="1:6" ht="15" customHeight="1" x14ac:dyDescent="0.25">
      <c r="A45" s="25" t="s">
        <v>325</v>
      </c>
      <c r="B45" s="26" t="s">
        <v>326</v>
      </c>
      <c r="C45" s="113">
        <v>0</v>
      </c>
      <c r="D45" s="91">
        <v>0</v>
      </c>
      <c r="E45" s="91">
        <v>0</v>
      </c>
      <c r="F45" s="91">
        <v>0</v>
      </c>
    </row>
    <row r="46" spans="1:6" ht="15" customHeight="1" x14ac:dyDescent="0.25">
      <c r="A46" s="25" t="s">
        <v>327</v>
      </c>
      <c r="B46" s="26" t="s">
        <v>328</v>
      </c>
      <c r="C46" s="113">
        <v>5897991</v>
      </c>
      <c r="D46" s="91">
        <v>7699086</v>
      </c>
      <c r="E46" s="91">
        <v>1040172</v>
      </c>
      <c r="F46" s="91">
        <v>2349484</v>
      </c>
    </row>
    <row r="47" spans="1:6" ht="15" customHeight="1" x14ac:dyDescent="0.25">
      <c r="A47" s="25" t="s">
        <v>329</v>
      </c>
      <c r="B47" s="26" t="s">
        <v>330</v>
      </c>
      <c r="C47" s="113">
        <v>1105984</v>
      </c>
      <c r="D47" s="91">
        <v>1308164</v>
      </c>
      <c r="E47" s="91">
        <v>-20797</v>
      </c>
      <c r="F47" s="91">
        <v>386647</v>
      </c>
    </row>
    <row r="48" spans="1:6" ht="15" customHeight="1" x14ac:dyDescent="0.25">
      <c r="A48" s="16" t="s">
        <v>331</v>
      </c>
      <c r="B48" s="21" t="s">
        <v>332</v>
      </c>
      <c r="C48" s="95">
        <v>2415982</v>
      </c>
      <c r="D48" s="92">
        <v>1364828</v>
      </c>
      <c r="E48" s="92">
        <v>1255266</v>
      </c>
      <c r="F48" s="92">
        <v>279448</v>
      </c>
    </row>
    <row r="49" spans="1:6" ht="15" customHeight="1" x14ac:dyDescent="0.25">
      <c r="A49" s="16" t="s">
        <v>333</v>
      </c>
      <c r="B49" s="21" t="s">
        <v>334</v>
      </c>
      <c r="C49" s="95">
        <v>112972</v>
      </c>
      <c r="D49" s="92">
        <v>281336</v>
      </c>
      <c r="E49" s="92">
        <v>-185081</v>
      </c>
      <c r="F49" s="92">
        <v>159339</v>
      </c>
    </row>
    <row r="50" spans="1:6" ht="15" customHeight="1" x14ac:dyDescent="0.25">
      <c r="A50" s="16" t="s">
        <v>335</v>
      </c>
      <c r="B50" s="21" t="s">
        <v>336</v>
      </c>
      <c r="C50" s="95">
        <v>1422970</v>
      </c>
      <c r="D50" s="92">
        <v>338000</v>
      </c>
      <c r="E50" s="92">
        <v>1090982</v>
      </c>
      <c r="F50" s="92">
        <v>52140</v>
      </c>
    </row>
    <row r="51" spans="1:6" ht="15" customHeight="1" x14ac:dyDescent="0.25">
      <c r="A51" s="25" t="s">
        <v>337</v>
      </c>
      <c r="B51" s="26" t="s">
        <v>338</v>
      </c>
      <c r="C51" s="113">
        <v>4792007</v>
      </c>
      <c r="D51" s="91">
        <v>6390922</v>
      </c>
      <c r="E51" s="91">
        <v>1060969</v>
      </c>
      <c r="F51" s="91">
        <v>1962837</v>
      </c>
    </row>
    <row r="52" spans="1:6" ht="15" customHeight="1" x14ac:dyDescent="0.25">
      <c r="A52" s="25" t="s">
        <v>339</v>
      </c>
      <c r="B52" s="26" t="s">
        <v>340</v>
      </c>
      <c r="C52" s="113">
        <v>0</v>
      </c>
      <c r="D52" s="91">
        <v>0</v>
      </c>
      <c r="E52" s="91">
        <v>0</v>
      </c>
      <c r="F52" s="91">
        <v>0</v>
      </c>
    </row>
    <row r="53" spans="1:6" ht="15" customHeight="1" x14ac:dyDescent="0.25">
      <c r="A53" s="16" t="s">
        <v>341</v>
      </c>
      <c r="B53" s="21" t="s">
        <v>342</v>
      </c>
      <c r="C53" s="95">
        <v>0</v>
      </c>
      <c r="D53" s="92">
        <v>0</v>
      </c>
      <c r="E53" s="92">
        <v>0</v>
      </c>
      <c r="F53" s="92">
        <v>0</v>
      </c>
    </row>
    <row r="54" spans="1:6" ht="15" customHeight="1" x14ac:dyDescent="0.25">
      <c r="A54" s="16" t="s">
        <v>343</v>
      </c>
      <c r="B54" s="21" t="s">
        <v>344</v>
      </c>
      <c r="C54" s="95">
        <v>0</v>
      </c>
      <c r="D54" s="92">
        <v>0</v>
      </c>
      <c r="E54" s="92">
        <v>0</v>
      </c>
      <c r="F54" s="92">
        <v>0</v>
      </c>
    </row>
    <row r="55" spans="1:6" ht="15" customHeight="1" x14ac:dyDescent="0.25">
      <c r="A55" s="16" t="s">
        <v>345</v>
      </c>
      <c r="B55" s="21" t="s">
        <v>346</v>
      </c>
      <c r="C55" s="95">
        <v>0</v>
      </c>
      <c r="D55" s="92">
        <v>0</v>
      </c>
      <c r="E55" s="92">
        <v>0</v>
      </c>
      <c r="F55" s="92">
        <v>0</v>
      </c>
    </row>
    <row r="56" spans="1:6" ht="15" customHeight="1" x14ac:dyDescent="0.25">
      <c r="A56" s="25" t="s">
        <v>347</v>
      </c>
      <c r="B56" s="26" t="s">
        <v>348</v>
      </c>
      <c r="C56" s="113">
        <v>0</v>
      </c>
      <c r="D56" s="91">
        <v>0</v>
      </c>
      <c r="E56" s="91">
        <v>0</v>
      </c>
      <c r="F56" s="91">
        <v>0</v>
      </c>
    </row>
    <row r="57" spans="1:6" ht="15" customHeight="1" x14ac:dyDescent="0.25">
      <c r="A57" s="16" t="s">
        <v>349</v>
      </c>
      <c r="B57" s="21" t="s">
        <v>350</v>
      </c>
      <c r="C57" s="113">
        <v>0</v>
      </c>
      <c r="D57" s="91">
        <v>0</v>
      </c>
      <c r="E57" s="91">
        <v>0</v>
      </c>
      <c r="F57" s="91">
        <v>0</v>
      </c>
    </row>
    <row r="58" spans="1:6" ht="15" customHeight="1" x14ac:dyDescent="0.25">
      <c r="A58" s="16" t="s">
        <v>351</v>
      </c>
      <c r="B58" s="21" t="s">
        <v>352</v>
      </c>
      <c r="C58" s="95">
        <v>0</v>
      </c>
      <c r="D58" s="92">
        <v>0</v>
      </c>
      <c r="E58" s="92">
        <v>0</v>
      </c>
      <c r="F58" s="92">
        <v>0</v>
      </c>
    </row>
    <row r="59" spans="1:6" ht="15" customHeight="1" x14ac:dyDescent="0.25">
      <c r="A59" s="16" t="s">
        <v>353</v>
      </c>
      <c r="B59" s="21" t="s">
        <v>354</v>
      </c>
      <c r="C59" s="95">
        <v>0</v>
      </c>
      <c r="D59" s="92">
        <v>0</v>
      </c>
      <c r="E59" s="92">
        <v>0</v>
      </c>
      <c r="F59" s="92">
        <v>0</v>
      </c>
    </row>
    <row r="60" spans="1:6" ht="15" customHeight="1" x14ac:dyDescent="0.25">
      <c r="A60" s="25" t="s">
        <v>355</v>
      </c>
      <c r="B60" s="26" t="s">
        <v>356</v>
      </c>
      <c r="C60" s="113">
        <v>0</v>
      </c>
      <c r="D60" s="91">
        <v>0</v>
      </c>
      <c r="E60" s="91">
        <v>0</v>
      </c>
      <c r="F60" s="91">
        <v>0</v>
      </c>
    </row>
    <row r="61" spans="1:6" ht="15" customHeight="1" x14ac:dyDescent="0.25">
      <c r="A61" s="25" t="s">
        <v>357</v>
      </c>
      <c r="B61" s="26" t="s">
        <v>358</v>
      </c>
      <c r="C61" s="95">
        <v>0</v>
      </c>
      <c r="D61" s="92">
        <v>0</v>
      </c>
      <c r="E61" s="92">
        <v>0</v>
      </c>
      <c r="F61" s="92">
        <v>0</v>
      </c>
    </row>
    <row r="62" spans="1:6" ht="15" customHeight="1" x14ac:dyDescent="0.25">
      <c r="A62" s="16" t="s">
        <v>359</v>
      </c>
      <c r="B62" s="21" t="s">
        <v>332</v>
      </c>
      <c r="C62" s="95">
        <v>0</v>
      </c>
      <c r="D62" s="92">
        <v>0</v>
      </c>
      <c r="E62" s="92">
        <v>0</v>
      </c>
      <c r="F62" s="92">
        <v>0</v>
      </c>
    </row>
    <row r="63" spans="1:6" ht="15" customHeight="1" x14ac:dyDescent="0.25">
      <c r="A63" s="16" t="s">
        <v>360</v>
      </c>
      <c r="B63" s="21" t="s">
        <v>334</v>
      </c>
      <c r="C63" s="113">
        <v>0</v>
      </c>
      <c r="D63" s="91">
        <v>0</v>
      </c>
      <c r="E63" s="91">
        <v>0</v>
      </c>
      <c r="F63" s="91">
        <v>0</v>
      </c>
    </row>
    <row r="64" spans="1:6" ht="15" customHeight="1" x14ac:dyDescent="0.25">
      <c r="A64" s="16" t="s">
        <v>361</v>
      </c>
      <c r="B64" s="21" t="s">
        <v>336</v>
      </c>
      <c r="C64" s="113">
        <v>0</v>
      </c>
      <c r="D64" s="91">
        <v>0</v>
      </c>
      <c r="E64" s="91">
        <v>0</v>
      </c>
      <c r="F64" s="91">
        <v>0</v>
      </c>
    </row>
    <row r="65" spans="1:6" ht="15" customHeight="1" x14ac:dyDescent="0.25">
      <c r="A65" s="25" t="s">
        <v>362</v>
      </c>
      <c r="B65" s="26" t="s">
        <v>363</v>
      </c>
      <c r="C65" s="113">
        <v>0</v>
      </c>
      <c r="D65" s="91">
        <v>0</v>
      </c>
      <c r="E65" s="91">
        <v>0</v>
      </c>
      <c r="F65" s="91">
        <v>0</v>
      </c>
    </row>
    <row r="66" spans="1:6" ht="15" customHeight="1" x14ac:dyDescent="0.25">
      <c r="A66" s="25" t="s">
        <v>364</v>
      </c>
      <c r="B66" s="26" t="s">
        <v>365</v>
      </c>
      <c r="C66" s="113">
        <v>4792007</v>
      </c>
      <c r="D66" s="91">
        <v>6390922</v>
      </c>
      <c r="E66" s="91">
        <v>1060969</v>
      </c>
      <c r="F66" s="91">
        <v>1962837</v>
      </c>
    </row>
    <row r="67" spans="1:6" ht="15" customHeight="1" x14ac:dyDescent="0.25">
      <c r="A67" s="16" t="s">
        <v>366</v>
      </c>
      <c r="B67" s="21" t="s">
        <v>367</v>
      </c>
      <c r="C67" s="95">
        <v>4792007</v>
      </c>
      <c r="D67" s="92">
        <v>6390922</v>
      </c>
      <c r="E67" s="92">
        <v>1060969</v>
      </c>
      <c r="F67" s="92">
        <v>1962837</v>
      </c>
    </row>
    <row r="68" spans="1:6" ht="15" customHeight="1" x14ac:dyDescent="0.25">
      <c r="A68" s="16" t="s">
        <v>368</v>
      </c>
      <c r="B68" s="21" t="s">
        <v>369</v>
      </c>
      <c r="C68" s="95">
        <v>0</v>
      </c>
      <c r="D68" s="92">
        <v>0</v>
      </c>
      <c r="E68" s="92">
        <v>0</v>
      </c>
      <c r="F68" s="92">
        <v>0</v>
      </c>
    </row>
    <row r="69" spans="1:6" ht="15" customHeight="1" thickBot="1" x14ac:dyDescent="0.3">
      <c r="A69" s="3"/>
      <c r="B69" s="4" t="s">
        <v>370</v>
      </c>
      <c r="C69" s="87">
        <v>2.0500000000000002E-3</v>
      </c>
      <c r="D69" s="88">
        <v>4.0499999999999998E-3</v>
      </c>
      <c r="E69" s="88">
        <v>3.6000000000000002E-4</v>
      </c>
      <c r="F69" s="88">
        <v>1.09E-3</v>
      </c>
    </row>
  </sheetData>
  <mergeCells count="3">
    <mergeCell ref="A2:B2"/>
    <mergeCell ref="A3:B3"/>
    <mergeCell ref="A1:B1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workbookViewId="0">
      <selection activeCell="C7" sqref="C7"/>
    </sheetView>
  </sheetViews>
  <sheetFormatPr defaultRowHeight="15" x14ac:dyDescent="0.25"/>
  <cols>
    <col min="1" max="1" width="4.42578125" bestFit="1" customWidth="1"/>
    <col min="2" max="2" width="93" bestFit="1" customWidth="1"/>
    <col min="3" max="4" width="13.42578125" bestFit="1" customWidth="1"/>
  </cols>
  <sheetData>
    <row r="1" spans="1:4" ht="15.75" thickBot="1" x14ac:dyDescent="0.3">
      <c r="A1" s="150"/>
      <c r="B1" s="151"/>
      <c r="C1" s="80" t="s">
        <v>0</v>
      </c>
      <c r="D1" s="81" t="s">
        <v>0</v>
      </c>
    </row>
    <row r="2" spans="1:4" x14ac:dyDescent="0.25">
      <c r="A2" s="152" t="s">
        <v>371</v>
      </c>
      <c r="B2" s="153"/>
      <c r="C2" s="83" t="s">
        <v>1</v>
      </c>
      <c r="D2" s="74" t="s">
        <v>2</v>
      </c>
    </row>
    <row r="3" spans="1:4" ht="15.75" customHeight="1" x14ac:dyDescent="0.25">
      <c r="A3" s="154"/>
      <c r="B3" s="155"/>
      <c r="C3" s="84" t="s">
        <v>493</v>
      </c>
      <c r="D3" s="86" t="s">
        <v>492</v>
      </c>
    </row>
    <row r="4" spans="1:4" ht="15.75" thickBot="1" x14ac:dyDescent="0.3">
      <c r="A4" s="148"/>
      <c r="B4" s="149"/>
      <c r="C4" s="85" t="s">
        <v>501</v>
      </c>
      <c r="D4" s="75" t="s">
        <v>502</v>
      </c>
    </row>
    <row r="5" spans="1:4" x14ac:dyDescent="0.25">
      <c r="A5" s="27"/>
      <c r="B5" s="28"/>
      <c r="C5" s="29"/>
      <c r="D5" s="29"/>
    </row>
    <row r="6" spans="1:4" ht="15" customHeight="1" x14ac:dyDescent="0.25">
      <c r="A6" s="30" t="s">
        <v>7</v>
      </c>
      <c r="B6" s="31" t="s">
        <v>372</v>
      </c>
      <c r="C6" s="114">
        <v>4792007</v>
      </c>
      <c r="D6" s="114">
        <v>6390922</v>
      </c>
    </row>
    <row r="7" spans="1:4" ht="15" customHeight="1" x14ac:dyDescent="0.25">
      <c r="A7" s="30" t="s">
        <v>38</v>
      </c>
      <c r="B7" s="31" t="s">
        <v>373</v>
      </c>
      <c r="C7" s="114">
        <v>2536349</v>
      </c>
      <c r="D7" s="114">
        <v>-805451</v>
      </c>
    </row>
    <row r="8" spans="1:4" ht="15" customHeight="1" x14ac:dyDescent="0.25">
      <c r="A8" s="30" t="s">
        <v>40</v>
      </c>
      <c r="B8" s="31" t="s">
        <v>374</v>
      </c>
      <c r="C8" s="114">
        <v>2599966</v>
      </c>
      <c r="D8" s="114">
        <v>0</v>
      </c>
    </row>
    <row r="9" spans="1:4" ht="15" customHeight="1" x14ac:dyDescent="0.25">
      <c r="A9" s="32" t="s">
        <v>375</v>
      </c>
      <c r="B9" s="33" t="s">
        <v>376</v>
      </c>
      <c r="C9" s="115">
        <v>3708680</v>
      </c>
      <c r="D9" s="115">
        <v>0</v>
      </c>
    </row>
    <row r="10" spans="1:4" ht="15" customHeight="1" x14ac:dyDescent="0.25">
      <c r="A10" s="32" t="s">
        <v>377</v>
      </c>
      <c r="B10" s="33" t="s">
        <v>378</v>
      </c>
      <c r="C10" s="115">
        <v>0</v>
      </c>
      <c r="D10" s="115">
        <v>0</v>
      </c>
    </row>
    <row r="11" spans="1:4" ht="15" customHeight="1" x14ac:dyDescent="0.25">
      <c r="A11" s="32" t="s">
        <v>379</v>
      </c>
      <c r="B11" s="33" t="s">
        <v>380</v>
      </c>
      <c r="C11" s="115">
        <v>0</v>
      </c>
      <c r="D11" s="115">
        <v>0</v>
      </c>
    </row>
    <row r="12" spans="1:4" ht="15" customHeight="1" x14ac:dyDescent="0.25">
      <c r="A12" s="32" t="s">
        <v>381</v>
      </c>
      <c r="B12" s="33" t="s">
        <v>382</v>
      </c>
      <c r="C12" s="115">
        <v>0</v>
      </c>
      <c r="D12" s="115">
        <v>0</v>
      </c>
    </row>
    <row r="13" spans="1:4" ht="15" customHeight="1" x14ac:dyDescent="0.25">
      <c r="A13" s="32" t="s">
        <v>383</v>
      </c>
      <c r="B13" s="33" t="s">
        <v>384</v>
      </c>
      <c r="C13" s="115">
        <v>-1108714</v>
      </c>
      <c r="D13" s="115">
        <v>0</v>
      </c>
    </row>
    <row r="14" spans="1:4" ht="15" customHeight="1" x14ac:dyDescent="0.25">
      <c r="A14" s="30" t="s">
        <v>42</v>
      </c>
      <c r="B14" s="31" t="s">
        <v>385</v>
      </c>
      <c r="C14" s="114">
        <v>-63617</v>
      </c>
      <c r="D14" s="114">
        <v>-805451</v>
      </c>
    </row>
    <row r="15" spans="1:4" ht="15" customHeight="1" x14ac:dyDescent="0.25">
      <c r="A15" s="32" t="s">
        <v>386</v>
      </c>
      <c r="B15" s="33" t="s">
        <v>387</v>
      </c>
      <c r="C15" s="115">
        <v>0</v>
      </c>
      <c r="D15" s="115">
        <v>0</v>
      </c>
    </row>
    <row r="16" spans="1:4" ht="15" customHeight="1" x14ac:dyDescent="0.25">
      <c r="A16" s="32" t="s">
        <v>388</v>
      </c>
      <c r="B16" s="34" t="s">
        <v>389</v>
      </c>
      <c r="C16" s="115">
        <v>-82872</v>
      </c>
      <c r="D16" s="115">
        <v>-1168448</v>
      </c>
    </row>
    <row r="17" spans="1:4" ht="15" customHeight="1" x14ac:dyDescent="0.25">
      <c r="A17" s="32" t="s">
        <v>390</v>
      </c>
      <c r="B17" s="33" t="s">
        <v>391</v>
      </c>
      <c r="C17" s="115">
        <v>0</v>
      </c>
      <c r="D17" s="115">
        <v>0</v>
      </c>
    </row>
    <row r="18" spans="1:4" ht="15" customHeight="1" x14ac:dyDescent="0.25">
      <c r="A18" s="35" t="s">
        <v>392</v>
      </c>
      <c r="B18" s="33" t="s">
        <v>393</v>
      </c>
      <c r="C18" s="115">
        <v>0</v>
      </c>
      <c r="D18" s="115">
        <v>0</v>
      </c>
    </row>
    <row r="19" spans="1:4" ht="15" customHeight="1" x14ac:dyDescent="0.25">
      <c r="A19" s="35" t="s">
        <v>394</v>
      </c>
      <c r="B19" s="33" t="s">
        <v>395</v>
      </c>
      <c r="C19" s="115">
        <v>0</v>
      </c>
      <c r="D19" s="115">
        <v>0</v>
      </c>
    </row>
    <row r="20" spans="1:4" ht="15" customHeight="1" x14ac:dyDescent="0.25">
      <c r="A20" s="32" t="s">
        <v>396</v>
      </c>
      <c r="B20" s="34" t="s">
        <v>397</v>
      </c>
      <c r="C20" s="115">
        <v>19255</v>
      </c>
      <c r="D20" s="115">
        <v>362997</v>
      </c>
    </row>
    <row r="21" spans="1:4" ht="15" customHeight="1" thickBot="1" x14ac:dyDescent="0.3">
      <c r="A21" s="36" t="s">
        <v>49</v>
      </c>
      <c r="B21" s="37" t="s">
        <v>398</v>
      </c>
      <c r="C21" s="116">
        <v>7328356</v>
      </c>
      <c r="D21" s="116">
        <v>5585471</v>
      </c>
    </row>
  </sheetData>
  <mergeCells count="4">
    <mergeCell ref="A4:B4"/>
    <mergeCell ref="A1:B1"/>
    <mergeCell ref="A2:B2"/>
    <mergeCell ref="A3:B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5"/>
  <sheetViews>
    <sheetView topLeftCell="A24" zoomScale="130" zoomScaleNormal="130" workbookViewId="0">
      <selection activeCell="C44" sqref="C44:R44"/>
    </sheetView>
  </sheetViews>
  <sheetFormatPr defaultRowHeight="15" x14ac:dyDescent="0.25"/>
  <cols>
    <col min="1" max="1" width="2.7109375" bestFit="1" customWidth="1"/>
    <col min="2" max="2" width="26.7109375" bestFit="1" customWidth="1"/>
    <col min="3" max="18" width="7.85546875" customWidth="1"/>
  </cols>
  <sheetData>
    <row r="1" spans="1:18" ht="16.5" customHeight="1" x14ac:dyDescent="0.25">
      <c r="A1" s="156" t="s">
        <v>399</v>
      </c>
      <c r="B1" s="156"/>
      <c r="C1" s="40"/>
      <c r="D1" s="40"/>
      <c r="E1" s="40"/>
      <c r="F1" s="40"/>
      <c r="G1" s="156" t="s">
        <v>400</v>
      </c>
      <c r="H1" s="156"/>
      <c r="I1" s="156"/>
      <c r="J1" s="156" t="s">
        <v>401</v>
      </c>
      <c r="K1" s="156"/>
      <c r="L1" s="156"/>
      <c r="M1" s="40"/>
      <c r="N1" s="40"/>
      <c r="O1" s="40"/>
      <c r="P1" s="40"/>
      <c r="Q1" s="40"/>
      <c r="R1" s="40"/>
    </row>
    <row r="2" spans="1:18" x14ac:dyDescent="0.25">
      <c r="A2" s="157"/>
      <c r="B2" s="45" t="s">
        <v>2</v>
      </c>
      <c r="C2" s="157" t="s">
        <v>125</v>
      </c>
      <c r="D2" s="157" t="s">
        <v>129</v>
      </c>
      <c r="E2" s="157" t="s">
        <v>131</v>
      </c>
      <c r="F2" s="157" t="s">
        <v>133</v>
      </c>
      <c r="G2" s="157">
        <v>1</v>
      </c>
      <c r="H2" s="157">
        <v>2</v>
      </c>
      <c r="I2" s="157">
        <v>3</v>
      </c>
      <c r="J2" s="157">
        <v>4</v>
      </c>
      <c r="K2" s="157">
        <v>5</v>
      </c>
      <c r="L2" s="157">
        <v>6</v>
      </c>
      <c r="M2" s="157" t="s">
        <v>402</v>
      </c>
      <c r="N2" s="157" t="s">
        <v>403</v>
      </c>
      <c r="O2" s="157" t="s">
        <v>404</v>
      </c>
      <c r="P2" s="157" t="s">
        <v>405</v>
      </c>
      <c r="Q2" s="157" t="s">
        <v>153</v>
      </c>
      <c r="R2" s="157" t="s">
        <v>406</v>
      </c>
    </row>
    <row r="3" spans="1:18" ht="15.75" thickBot="1" x14ac:dyDescent="0.3">
      <c r="A3" s="158"/>
      <c r="B3" s="46" t="s">
        <v>498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</row>
    <row r="4" spans="1:18" ht="15" customHeight="1" x14ac:dyDescent="0.25">
      <c r="A4" s="45" t="s">
        <v>7</v>
      </c>
      <c r="B4" s="49" t="s">
        <v>407</v>
      </c>
      <c r="C4" s="117">
        <v>14635000</v>
      </c>
      <c r="D4" s="117">
        <v>0</v>
      </c>
      <c r="E4" s="117">
        <v>0</v>
      </c>
      <c r="F4" s="117">
        <v>432032</v>
      </c>
      <c r="G4" s="117">
        <v>0</v>
      </c>
      <c r="H4" s="117">
        <v>-42103</v>
      </c>
      <c r="I4" s="117">
        <v>0</v>
      </c>
      <c r="J4" s="117">
        <v>0</v>
      </c>
      <c r="K4" s="117">
        <v>635549</v>
      </c>
      <c r="L4" s="117">
        <v>0</v>
      </c>
      <c r="M4" s="117">
        <v>5464084</v>
      </c>
      <c r="N4" s="117">
        <v>8085629</v>
      </c>
      <c r="O4" s="117">
        <v>0</v>
      </c>
      <c r="P4" s="117">
        <v>29210191</v>
      </c>
      <c r="Q4" s="117">
        <v>0</v>
      </c>
      <c r="R4" s="117">
        <v>29210191</v>
      </c>
    </row>
    <row r="5" spans="1:18" ht="15" customHeight="1" x14ac:dyDescent="0.25">
      <c r="A5" s="45" t="s">
        <v>38</v>
      </c>
      <c r="B5" s="49" t="s">
        <v>408</v>
      </c>
      <c r="C5" s="93">
        <v>0</v>
      </c>
      <c r="D5" s="93">
        <v>0</v>
      </c>
      <c r="E5" s="93">
        <v>0</v>
      </c>
      <c r="F5" s="93">
        <v>0</v>
      </c>
      <c r="G5" s="93">
        <v>0</v>
      </c>
      <c r="H5" s="93">
        <v>0</v>
      </c>
      <c r="I5" s="93">
        <v>0</v>
      </c>
      <c r="J5" s="93">
        <v>0</v>
      </c>
      <c r="K5" s="93">
        <v>0</v>
      </c>
      <c r="L5" s="93">
        <v>0</v>
      </c>
      <c r="M5" s="93">
        <v>0</v>
      </c>
      <c r="N5" s="93">
        <v>0</v>
      </c>
      <c r="O5" s="93">
        <v>0</v>
      </c>
      <c r="P5" s="93">
        <v>0</v>
      </c>
      <c r="Q5" s="93">
        <v>0</v>
      </c>
      <c r="R5" s="93">
        <v>0</v>
      </c>
    </row>
    <row r="6" spans="1:18" ht="15" customHeight="1" x14ac:dyDescent="0.25">
      <c r="A6" s="47" t="s">
        <v>40</v>
      </c>
      <c r="B6" s="48" t="s">
        <v>409</v>
      </c>
      <c r="C6" s="118">
        <v>0</v>
      </c>
      <c r="D6" s="118">
        <v>0</v>
      </c>
      <c r="E6" s="118">
        <v>0</v>
      </c>
      <c r="F6" s="118">
        <v>0</v>
      </c>
      <c r="G6" s="118">
        <v>0</v>
      </c>
      <c r="H6" s="118">
        <v>0</v>
      </c>
      <c r="I6" s="118">
        <v>0</v>
      </c>
      <c r="J6" s="118">
        <v>0</v>
      </c>
      <c r="K6" s="118">
        <v>0</v>
      </c>
      <c r="L6" s="118">
        <v>0</v>
      </c>
      <c r="M6" s="118">
        <v>0</v>
      </c>
      <c r="N6" s="118">
        <v>0</v>
      </c>
      <c r="O6" s="118">
        <v>0</v>
      </c>
      <c r="P6" s="118">
        <v>0</v>
      </c>
      <c r="Q6" s="118">
        <v>0</v>
      </c>
      <c r="R6" s="118">
        <v>0</v>
      </c>
    </row>
    <row r="7" spans="1:18" ht="15" customHeight="1" x14ac:dyDescent="0.25">
      <c r="A7" s="47" t="s">
        <v>42</v>
      </c>
      <c r="B7" s="48" t="s">
        <v>410</v>
      </c>
      <c r="C7" s="118">
        <v>0</v>
      </c>
      <c r="D7" s="118">
        <v>0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  <c r="J7" s="118">
        <v>0</v>
      </c>
      <c r="K7" s="118">
        <v>0</v>
      </c>
      <c r="L7" s="118">
        <v>0</v>
      </c>
      <c r="M7" s="118">
        <v>0</v>
      </c>
      <c r="N7" s="118">
        <v>0</v>
      </c>
      <c r="O7" s="118">
        <v>0</v>
      </c>
      <c r="P7" s="118">
        <v>0</v>
      </c>
      <c r="Q7" s="118">
        <v>0</v>
      </c>
      <c r="R7" s="118">
        <v>0</v>
      </c>
    </row>
    <row r="8" spans="1:18" ht="15" customHeight="1" x14ac:dyDescent="0.25">
      <c r="A8" s="45" t="s">
        <v>49</v>
      </c>
      <c r="B8" s="49" t="s">
        <v>411</v>
      </c>
      <c r="C8" s="93">
        <v>14635000</v>
      </c>
      <c r="D8" s="93">
        <v>0</v>
      </c>
      <c r="E8" s="93">
        <v>0</v>
      </c>
      <c r="F8" s="93">
        <v>432032</v>
      </c>
      <c r="G8" s="93">
        <v>0</v>
      </c>
      <c r="H8" s="93">
        <v>-42103</v>
      </c>
      <c r="I8" s="93">
        <v>0</v>
      </c>
      <c r="J8" s="93">
        <v>0</v>
      </c>
      <c r="K8" s="93">
        <v>635549</v>
      </c>
      <c r="L8" s="93">
        <v>0</v>
      </c>
      <c r="M8" s="93">
        <v>5464084</v>
      </c>
      <c r="N8" s="93">
        <v>8085629</v>
      </c>
      <c r="O8" s="93">
        <v>0</v>
      </c>
      <c r="P8" s="93">
        <v>29210191</v>
      </c>
      <c r="Q8" s="93">
        <v>0</v>
      </c>
      <c r="R8" s="93">
        <v>29210191</v>
      </c>
    </row>
    <row r="9" spans="1:18" ht="15" customHeight="1" x14ac:dyDescent="0.25">
      <c r="A9" s="45" t="s">
        <v>55</v>
      </c>
      <c r="B9" s="49" t="s">
        <v>412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-805451</v>
      </c>
      <c r="L9" s="93">
        <v>0</v>
      </c>
      <c r="M9" s="93">
        <v>0</v>
      </c>
      <c r="N9" s="93">
        <v>0</v>
      </c>
      <c r="O9" s="93">
        <v>6390922</v>
      </c>
      <c r="P9" s="93">
        <v>5585471</v>
      </c>
      <c r="Q9" s="93">
        <v>0</v>
      </c>
      <c r="R9" s="93">
        <v>5585471</v>
      </c>
    </row>
    <row r="10" spans="1:18" ht="15" customHeight="1" x14ac:dyDescent="0.25">
      <c r="A10" s="45" t="s">
        <v>73</v>
      </c>
      <c r="B10" s="49" t="s">
        <v>413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</row>
    <row r="11" spans="1:18" ht="15" customHeight="1" x14ac:dyDescent="0.25">
      <c r="A11" s="45" t="s">
        <v>75</v>
      </c>
      <c r="B11" s="49" t="s">
        <v>414</v>
      </c>
      <c r="C11" s="93">
        <v>3365000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-3365000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</row>
    <row r="12" spans="1:18" ht="15" customHeight="1" x14ac:dyDescent="0.25">
      <c r="A12" s="45" t="s">
        <v>81</v>
      </c>
      <c r="B12" s="49" t="s">
        <v>415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</row>
    <row r="13" spans="1:18" ht="15" customHeight="1" x14ac:dyDescent="0.25">
      <c r="A13" s="45" t="s">
        <v>83</v>
      </c>
      <c r="B13" s="49" t="s">
        <v>416</v>
      </c>
      <c r="C13" s="93">
        <v>0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</row>
    <row r="14" spans="1:18" ht="15" customHeight="1" x14ac:dyDescent="0.25">
      <c r="A14" s="45" t="s">
        <v>85</v>
      </c>
      <c r="B14" s="49" t="s">
        <v>417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</row>
    <row r="15" spans="1:18" ht="15" customHeight="1" x14ac:dyDescent="0.25">
      <c r="A15" s="45" t="s">
        <v>87</v>
      </c>
      <c r="B15" s="49" t="s">
        <v>418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</row>
    <row r="16" spans="1:18" ht="15" customHeight="1" x14ac:dyDescent="0.25">
      <c r="A16" s="45" t="s">
        <v>111</v>
      </c>
      <c r="B16" s="49" t="s">
        <v>419</v>
      </c>
      <c r="C16" s="93">
        <v>0</v>
      </c>
      <c r="D16" s="93">
        <v>0</v>
      </c>
      <c r="E16" s="93">
        <v>0</v>
      </c>
      <c r="F16" s="93">
        <v>-420528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7673873</v>
      </c>
      <c r="N16" s="93">
        <v>-8073345</v>
      </c>
      <c r="O16" s="93">
        <v>0</v>
      </c>
      <c r="P16" s="93">
        <v>-820000</v>
      </c>
      <c r="Q16" s="93">
        <v>0</v>
      </c>
      <c r="R16" s="93">
        <v>-820000</v>
      </c>
    </row>
    <row r="17" spans="1:18" ht="15" customHeight="1" x14ac:dyDescent="0.25">
      <c r="A17" s="47" t="s">
        <v>113</v>
      </c>
      <c r="B17" s="48" t="s">
        <v>420</v>
      </c>
      <c r="C17" s="118">
        <v>0</v>
      </c>
      <c r="D17" s="118">
        <v>0</v>
      </c>
      <c r="E17" s="118">
        <v>0</v>
      </c>
      <c r="F17" s="118">
        <v>0</v>
      </c>
      <c r="G17" s="118">
        <v>0</v>
      </c>
      <c r="H17" s="118">
        <v>0</v>
      </c>
      <c r="I17" s="118">
        <v>0</v>
      </c>
      <c r="J17" s="118">
        <v>0</v>
      </c>
      <c r="K17" s="118">
        <v>0</v>
      </c>
      <c r="L17" s="118">
        <v>0</v>
      </c>
      <c r="M17" s="118">
        <v>0</v>
      </c>
      <c r="N17" s="118">
        <v>-820000</v>
      </c>
      <c r="O17" s="118">
        <v>0</v>
      </c>
      <c r="P17" s="118">
        <v>-820000</v>
      </c>
      <c r="Q17" s="118">
        <v>0</v>
      </c>
      <c r="R17" s="118">
        <v>-820000</v>
      </c>
    </row>
    <row r="18" spans="1:18" ht="15" customHeight="1" x14ac:dyDescent="0.25">
      <c r="A18" s="47" t="s">
        <v>114</v>
      </c>
      <c r="B18" s="48" t="s">
        <v>421</v>
      </c>
      <c r="C18" s="118">
        <v>0</v>
      </c>
      <c r="D18" s="118">
        <v>0</v>
      </c>
      <c r="E18" s="118">
        <v>0</v>
      </c>
      <c r="F18" s="118">
        <v>0</v>
      </c>
      <c r="G18" s="118">
        <v>0</v>
      </c>
      <c r="H18" s="118">
        <v>0</v>
      </c>
      <c r="I18" s="118">
        <v>0</v>
      </c>
      <c r="J18" s="118">
        <v>0</v>
      </c>
      <c r="K18" s="118">
        <v>0</v>
      </c>
      <c r="L18" s="118">
        <v>0</v>
      </c>
      <c r="M18" s="118">
        <v>7253345</v>
      </c>
      <c r="N18" s="118">
        <v>-7253345</v>
      </c>
      <c r="O18" s="118">
        <v>0</v>
      </c>
      <c r="P18" s="118">
        <v>0</v>
      </c>
      <c r="Q18" s="118">
        <v>0</v>
      </c>
      <c r="R18" s="118">
        <v>0</v>
      </c>
    </row>
    <row r="19" spans="1:18" ht="15" customHeight="1" x14ac:dyDescent="0.25">
      <c r="A19" s="47" t="s">
        <v>422</v>
      </c>
      <c r="B19" s="48" t="s">
        <v>423</v>
      </c>
      <c r="C19" s="118">
        <v>0</v>
      </c>
      <c r="D19" s="118">
        <v>0</v>
      </c>
      <c r="E19" s="118">
        <v>0</v>
      </c>
      <c r="F19" s="118">
        <v>-420528</v>
      </c>
      <c r="G19" s="118">
        <v>0</v>
      </c>
      <c r="H19" s="118">
        <v>0</v>
      </c>
      <c r="I19" s="118">
        <v>0</v>
      </c>
      <c r="J19" s="118">
        <v>0</v>
      </c>
      <c r="K19" s="118">
        <v>0</v>
      </c>
      <c r="L19" s="118">
        <v>0</v>
      </c>
      <c r="M19" s="118">
        <v>420528</v>
      </c>
      <c r="N19" s="118">
        <v>0</v>
      </c>
      <c r="O19" s="118">
        <v>0</v>
      </c>
      <c r="P19" s="118">
        <v>0</v>
      </c>
      <c r="Q19" s="118">
        <v>0</v>
      </c>
      <c r="R19" s="118">
        <v>0</v>
      </c>
    </row>
    <row r="20" spans="1:18" ht="15" customHeight="1" thickBot="1" x14ac:dyDescent="0.3">
      <c r="A20" s="41"/>
      <c r="B20" s="42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</row>
    <row r="21" spans="1:18" ht="15" customHeight="1" thickBot="1" x14ac:dyDescent="0.3">
      <c r="A21" s="43"/>
      <c r="B21" s="44" t="s">
        <v>424</v>
      </c>
      <c r="C21" s="94">
        <v>18000000</v>
      </c>
      <c r="D21" s="94">
        <v>0</v>
      </c>
      <c r="E21" s="94">
        <v>0</v>
      </c>
      <c r="F21" s="94">
        <v>11504</v>
      </c>
      <c r="G21" s="94">
        <v>0</v>
      </c>
      <c r="H21" s="94">
        <v>-42103</v>
      </c>
      <c r="I21" s="94">
        <v>0</v>
      </c>
      <c r="J21" s="94">
        <v>0</v>
      </c>
      <c r="K21" s="94">
        <v>-169902</v>
      </c>
      <c r="L21" s="94">
        <v>0</v>
      </c>
      <c r="M21" s="120">
        <v>9772957</v>
      </c>
      <c r="N21" s="94">
        <v>12284</v>
      </c>
      <c r="O21" s="94">
        <v>6390922</v>
      </c>
      <c r="P21" s="94">
        <v>33975662</v>
      </c>
      <c r="Q21" s="94">
        <v>0</v>
      </c>
      <c r="R21" s="94">
        <v>33975662</v>
      </c>
    </row>
    <row r="22" spans="1:18" ht="15.75" thickTop="1" x14ac:dyDescent="0.25"/>
    <row r="23" spans="1:18" ht="15.75" thickBot="1" x14ac:dyDescent="0.3"/>
    <row r="24" spans="1:18" x14ac:dyDescent="0.25">
      <c r="A24" s="156" t="s">
        <v>399</v>
      </c>
      <c r="B24" s="156"/>
      <c r="C24" s="40"/>
      <c r="D24" s="40"/>
      <c r="E24" s="40"/>
      <c r="F24" s="40"/>
      <c r="G24" s="156" t="s">
        <v>400</v>
      </c>
      <c r="H24" s="156"/>
      <c r="I24" s="156"/>
      <c r="J24" s="156" t="s">
        <v>401</v>
      </c>
      <c r="K24" s="156"/>
      <c r="L24" s="156"/>
      <c r="M24" s="40"/>
      <c r="N24" s="40"/>
      <c r="O24" s="40"/>
      <c r="P24" s="40"/>
      <c r="Q24" s="40"/>
      <c r="R24" s="40"/>
    </row>
    <row r="25" spans="1:18" ht="15" customHeight="1" x14ac:dyDescent="0.25">
      <c r="A25" s="157"/>
      <c r="B25" s="45" t="s">
        <v>1</v>
      </c>
      <c r="C25" s="157" t="s">
        <v>125</v>
      </c>
      <c r="D25" s="157" t="s">
        <v>129</v>
      </c>
      <c r="E25" s="157" t="s">
        <v>131</v>
      </c>
      <c r="F25" s="157" t="s">
        <v>133</v>
      </c>
      <c r="G25" s="157">
        <v>1</v>
      </c>
      <c r="H25" s="157">
        <v>2</v>
      </c>
      <c r="I25" s="157">
        <v>3</v>
      </c>
      <c r="J25" s="157">
        <v>4</v>
      </c>
      <c r="K25" s="157">
        <v>5</v>
      </c>
      <c r="L25" s="157">
        <v>6</v>
      </c>
      <c r="M25" s="157" t="s">
        <v>402</v>
      </c>
      <c r="N25" s="157" t="s">
        <v>403</v>
      </c>
      <c r="O25" s="157" t="s">
        <v>404</v>
      </c>
      <c r="P25" s="157" t="s">
        <v>405</v>
      </c>
      <c r="Q25" s="157" t="s">
        <v>153</v>
      </c>
      <c r="R25" s="157" t="s">
        <v>406</v>
      </c>
    </row>
    <row r="26" spans="1:18" ht="15" customHeight="1" thickBot="1" x14ac:dyDescent="0.3">
      <c r="A26" s="158"/>
      <c r="B26" s="46" t="s">
        <v>497</v>
      </c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</row>
    <row r="27" spans="1:18" x14ac:dyDescent="0.25">
      <c r="A27" s="45" t="s">
        <v>7</v>
      </c>
      <c r="B27" s="49" t="s">
        <v>407</v>
      </c>
      <c r="C27" s="121">
        <v>18000000</v>
      </c>
      <c r="D27" s="117">
        <v>0</v>
      </c>
      <c r="E27" s="117">
        <v>0</v>
      </c>
      <c r="F27" s="121">
        <v>11504</v>
      </c>
      <c r="G27" s="117">
        <v>0</v>
      </c>
      <c r="H27" s="121">
        <v>-62299</v>
      </c>
      <c r="I27" s="117">
        <v>0</v>
      </c>
      <c r="J27" s="117">
        <v>0</v>
      </c>
      <c r="K27" s="121">
        <v>-359744</v>
      </c>
      <c r="L27" s="117">
        <v>0</v>
      </c>
      <c r="M27" s="121">
        <v>9785241</v>
      </c>
      <c r="N27" s="117">
        <v>8261074</v>
      </c>
      <c r="O27" s="121">
        <v>0</v>
      </c>
      <c r="P27" s="121">
        <v>35635776</v>
      </c>
      <c r="Q27" s="117">
        <v>0</v>
      </c>
      <c r="R27" s="121">
        <v>35635776</v>
      </c>
    </row>
    <row r="28" spans="1:18" x14ac:dyDescent="0.25">
      <c r="A28" s="45" t="s">
        <v>38</v>
      </c>
      <c r="B28" s="49" t="s">
        <v>408</v>
      </c>
      <c r="C28" s="93">
        <v>0</v>
      </c>
      <c r="D28" s="93">
        <v>0</v>
      </c>
      <c r="E28" s="93">
        <v>0</v>
      </c>
      <c r="F28" s="119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119">
        <v>0</v>
      </c>
      <c r="Q28" s="93">
        <v>0</v>
      </c>
      <c r="R28" s="119">
        <v>0</v>
      </c>
    </row>
    <row r="29" spans="1:18" x14ac:dyDescent="0.25">
      <c r="A29" s="47" t="s">
        <v>40</v>
      </c>
      <c r="B29" s="48" t="s">
        <v>409</v>
      </c>
      <c r="C29" s="93">
        <v>0</v>
      </c>
      <c r="D29" s="118">
        <v>0</v>
      </c>
      <c r="E29" s="118">
        <v>0</v>
      </c>
      <c r="F29" s="93">
        <v>0</v>
      </c>
      <c r="G29" s="118">
        <v>0</v>
      </c>
      <c r="H29" s="93">
        <v>0</v>
      </c>
      <c r="I29" s="118">
        <v>0</v>
      </c>
      <c r="J29" s="118">
        <v>0</v>
      </c>
      <c r="K29" s="93">
        <v>0</v>
      </c>
      <c r="L29" s="118">
        <v>0</v>
      </c>
      <c r="M29" s="93">
        <v>0</v>
      </c>
      <c r="N29" s="118">
        <v>0</v>
      </c>
      <c r="O29" s="93">
        <v>0</v>
      </c>
      <c r="P29" s="119">
        <v>0</v>
      </c>
      <c r="Q29" s="118">
        <v>0</v>
      </c>
      <c r="R29" s="119">
        <v>0</v>
      </c>
    </row>
    <row r="30" spans="1:18" ht="16.5" customHeight="1" x14ac:dyDescent="0.25">
      <c r="A30" s="47" t="s">
        <v>42</v>
      </c>
      <c r="B30" s="48" t="s">
        <v>410</v>
      </c>
      <c r="C30" s="118">
        <v>0</v>
      </c>
      <c r="D30" s="118">
        <v>0</v>
      </c>
      <c r="E30" s="118">
        <v>0</v>
      </c>
      <c r="F30" s="93">
        <v>0</v>
      </c>
      <c r="G30" s="118">
        <v>0</v>
      </c>
      <c r="H30" s="118">
        <v>0</v>
      </c>
      <c r="I30" s="118">
        <v>0</v>
      </c>
      <c r="J30" s="118">
        <v>0</v>
      </c>
      <c r="K30" s="118">
        <v>0</v>
      </c>
      <c r="L30" s="118">
        <v>0</v>
      </c>
      <c r="M30" s="118">
        <v>0</v>
      </c>
      <c r="N30" s="118">
        <v>0</v>
      </c>
      <c r="O30" s="118">
        <v>0</v>
      </c>
      <c r="P30" s="119">
        <v>0</v>
      </c>
      <c r="Q30" s="118">
        <v>0</v>
      </c>
      <c r="R30" s="119">
        <v>0</v>
      </c>
    </row>
    <row r="31" spans="1:18" x14ac:dyDescent="0.25">
      <c r="A31" s="45" t="s">
        <v>49</v>
      </c>
      <c r="B31" s="49" t="s">
        <v>411</v>
      </c>
      <c r="C31" s="119">
        <v>18000000</v>
      </c>
      <c r="D31" s="93">
        <v>0</v>
      </c>
      <c r="E31" s="93">
        <v>0</v>
      </c>
      <c r="F31" s="119">
        <v>11504</v>
      </c>
      <c r="G31" s="93">
        <v>0</v>
      </c>
      <c r="H31" s="119">
        <v>-62299</v>
      </c>
      <c r="I31" s="93">
        <v>0</v>
      </c>
      <c r="J31" s="93">
        <v>0</v>
      </c>
      <c r="K31" s="119">
        <v>-359744</v>
      </c>
      <c r="L31" s="93">
        <v>0</v>
      </c>
      <c r="M31" s="119">
        <v>9785241</v>
      </c>
      <c r="N31" s="93">
        <v>8261074</v>
      </c>
      <c r="O31" s="119">
        <v>0</v>
      </c>
      <c r="P31" s="119">
        <v>35635776</v>
      </c>
      <c r="Q31" s="93">
        <v>0</v>
      </c>
      <c r="R31" s="119">
        <v>35635776</v>
      </c>
    </row>
    <row r="32" spans="1:18" x14ac:dyDescent="0.25">
      <c r="A32" s="45" t="s">
        <v>55</v>
      </c>
      <c r="B32" s="49" t="s">
        <v>412</v>
      </c>
      <c r="C32" s="119">
        <v>0</v>
      </c>
      <c r="D32" s="93">
        <v>0</v>
      </c>
      <c r="E32" s="93">
        <v>0</v>
      </c>
      <c r="F32" s="93">
        <v>0</v>
      </c>
      <c r="G32" s="93">
        <v>2599966</v>
      </c>
      <c r="H32" s="119">
        <v>0</v>
      </c>
      <c r="I32" s="93">
        <v>0</v>
      </c>
      <c r="J32" s="93">
        <v>0</v>
      </c>
      <c r="K32" s="119">
        <v>-63617</v>
      </c>
      <c r="L32" s="93">
        <v>0</v>
      </c>
      <c r="M32" s="93">
        <v>0</v>
      </c>
      <c r="N32" s="93">
        <v>0</v>
      </c>
      <c r="O32" s="119">
        <v>4792007</v>
      </c>
      <c r="P32" s="119">
        <v>7328356</v>
      </c>
      <c r="Q32" s="93">
        <v>0</v>
      </c>
      <c r="R32" s="119">
        <v>7328356</v>
      </c>
    </row>
    <row r="33" spans="1:18" x14ac:dyDescent="0.25">
      <c r="A33" s="45" t="s">
        <v>73</v>
      </c>
      <c r="B33" s="49" t="s">
        <v>413</v>
      </c>
      <c r="C33" s="119">
        <v>0</v>
      </c>
      <c r="D33" s="93"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119">
        <v>0</v>
      </c>
      <c r="Q33" s="93">
        <v>0</v>
      </c>
      <c r="R33" s="119">
        <v>0</v>
      </c>
    </row>
    <row r="34" spans="1:18" x14ac:dyDescent="0.25">
      <c r="A34" s="45" t="s">
        <v>75</v>
      </c>
      <c r="B34" s="49" t="s">
        <v>414</v>
      </c>
      <c r="C34" s="93">
        <v>12000000</v>
      </c>
      <c r="D34" s="93">
        <v>0</v>
      </c>
      <c r="E34" s="93">
        <v>0</v>
      </c>
      <c r="F34" s="118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118">
        <v>-12000000</v>
      </c>
      <c r="N34" s="93">
        <v>0</v>
      </c>
      <c r="O34" s="93">
        <v>0</v>
      </c>
      <c r="P34" s="119">
        <v>0</v>
      </c>
      <c r="Q34" s="93">
        <v>0</v>
      </c>
      <c r="R34" s="119">
        <v>0</v>
      </c>
    </row>
    <row r="35" spans="1:18" x14ac:dyDescent="0.25">
      <c r="A35" s="45" t="s">
        <v>81</v>
      </c>
      <c r="B35" s="49" t="s">
        <v>415</v>
      </c>
      <c r="C35" s="93">
        <v>0</v>
      </c>
      <c r="D35" s="93">
        <v>0</v>
      </c>
      <c r="E35" s="93">
        <v>0</v>
      </c>
      <c r="F35" s="118">
        <v>0</v>
      </c>
      <c r="G35" s="93">
        <v>0</v>
      </c>
      <c r="H35" s="118">
        <v>0</v>
      </c>
      <c r="I35" s="93">
        <v>0</v>
      </c>
      <c r="J35" s="93">
        <v>0</v>
      </c>
      <c r="K35" s="118">
        <v>0</v>
      </c>
      <c r="L35" s="93">
        <v>0</v>
      </c>
      <c r="M35" s="118">
        <v>0</v>
      </c>
      <c r="N35" s="93">
        <v>0</v>
      </c>
      <c r="O35" s="118">
        <v>0</v>
      </c>
      <c r="P35" s="119">
        <v>0</v>
      </c>
      <c r="Q35" s="93">
        <v>0</v>
      </c>
      <c r="R35" s="119">
        <v>0</v>
      </c>
    </row>
    <row r="36" spans="1:18" x14ac:dyDescent="0.25">
      <c r="A36" s="45" t="s">
        <v>83</v>
      </c>
      <c r="B36" s="49" t="s">
        <v>416</v>
      </c>
      <c r="C36" s="118">
        <v>0</v>
      </c>
      <c r="D36" s="93">
        <v>0</v>
      </c>
      <c r="E36" s="93">
        <v>0</v>
      </c>
      <c r="F36" s="93">
        <v>0</v>
      </c>
      <c r="G36" s="93">
        <v>0</v>
      </c>
      <c r="H36" s="118">
        <v>0</v>
      </c>
      <c r="I36" s="93">
        <v>0</v>
      </c>
      <c r="J36" s="93">
        <v>0</v>
      </c>
      <c r="K36" s="118">
        <v>0</v>
      </c>
      <c r="L36" s="93">
        <v>0</v>
      </c>
      <c r="M36" s="93">
        <v>0</v>
      </c>
      <c r="N36" s="93">
        <v>0</v>
      </c>
      <c r="O36" s="118">
        <v>0</v>
      </c>
      <c r="P36" s="119">
        <v>0</v>
      </c>
      <c r="Q36" s="93">
        <v>0</v>
      </c>
      <c r="R36" s="119">
        <v>0</v>
      </c>
    </row>
    <row r="37" spans="1:18" x14ac:dyDescent="0.25">
      <c r="A37" s="45" t="s">
        <v>85</v>
      </c>
      <c r="B37" s="49" t="s">
        <v>417</v>
      </c>
      <c r="C37" s="118">
        <v>0</v>
      </c>
      <c r="D37" s="93">
        <v>0</v>
      </c>
      <c r="E37" s="93">
        <v>0</v>
      </c>
      <c r="F37" s="93">
        <v>-11504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119">
        <v>-11504</v>
      </c>
      <c r="Q37" s="93">
        <v>0</v>
      </c>
      <c r="R37" s="119">
        <v>-11504</v>
      </c>
    </row>
    <row r="38" spans="1:18" x14ac:dyDescent="0.25">
      <c r="A38" s="45" t="s">
        <v>87</v>
      </c>
      <c r="B38" s="49" t="s">
        <v>418</v>
      </c>
      <c r="C38" s="93">
        <v>0</v>
      </c>
      <c r="D38" s="93">
        <v>0</v>
      </c>
      <c r="E38" s="93">
        <v>0</v>
      </c>
      <c r="F38" s="119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119">
        <v>0</v>
      </c>
      <c r="Q38" s="93">
        <v>0</v>
      </c>
      <c r="R38" s="119">
        <v>0</v>
      </c>
    </row>
    <row r="39" spans="1:18" x14ac:dyDescent="0.25">
      <c r="A39" s="45" t="s">
        <v>111</v>
      </c>
      <c r="B39" s="49" t="s">
        <v>419</v>
      </c>
      <c r="C39" s="93">
        <v>0</v>
      </c>
      <c r="D39" s="93">
        <v>0</v>
      </c>
      <c r="E39" s="93">
        <v>0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119">
        <v>8261074</v>
      </c>
      <c r="N39" s="93">
        <v>-8261074</v>
      </c>
      <c r="O39" s="119">
        <v>0</v>
      </c>
      <c r="P39" s="119">
        <v>0</v>
      </c>
      <c r="Q39" s="93">
        <v>0</v>
      </c>
      <c r="R39" s="119">
        <v>0</v>
      </c>
    </row>
    <row r="40" spans="1:18" x14ac:dyDescent="0.25">
      <c r="A40" s="47" t="s">
        <v>113</v>
      </c>
      <c r="B40" s="48" t="s">
        <v>420</v>
      </c>
      <c r="C40" s="118">
        <v>0</v>
      </c>
      <c r="D40" s="118">
        <v>0</v>
      </c>
      <c r="E40" s="118">
        <v>0</v>
      </c>
      <c r="F40" s="118">
        <v>0</v>
      </c>
      <c r="G40" s="118">
        <v>0</v>
      </c>
      <c r="H40" s="118">
        <v>0</v>
      </c>
      <c r="I40" s="118">
        <v>0</v>
      </c>
      <c r="J40" s="118">
        <v>0</v>
      </c>
      <c r="K40" s="118">
        <v>0</v>
      </c>
      <c r="L40" s="118">
        <v>0</v>
      </c>
      <c r="M40" s="122">
        <v>0</v>
      </c>
      <c r="N40" s="123">
        <v>0</v>
      </c>
      <c r="O40" s="118">
        <v>0</v>
      </c>
      <c r="P40" s="122">
        <v>0</v>
      </c>
      <c r="Q40" s="118">
        <v>0</v>
      </c>
      <c r="R40" s="122">
        <v>0</v>
      </c>
    </row>
    <row r="41" spans="1:18" x14ac:dyDescent="0.25">
      <c r="A41" s="47" t="s">
        <v>114</v>
      </c>
      <c r="B41" s="48" t="s">
        <v>421</v>
      </c>
      <c r="C41" s="118">
        <v>0</v>
      </c>
      <c r="D41" s="118">
        <v>0</v>
      </c>
      <c r="E41" s="118">
        <v>0</v>
      </c>
      <c r="F41" s="118">
        <v>0</v>
      </c>
      <c r="G41" s="118">
        <v>0</v>
      </c>
      <c r="H41" s="118">
        <v>0</v>
      </c>
      <c r="I41" s="118">
        <v>0</v>
      </c>
      <c r="J41" s="118">
        <v>0</v>
      </c>
      <c r="K41" s="118">
        <v>0</v>
      </c>
      <c r="L41" s="118">
        <v>0</v>
      </c>
      <c r="M41" s="122">
        <v>8261074</v>
      </c>
      <c r="N41" s="122">
        <v>-8261074</v>
      </c>
      <c r="O41" s="118">
        <v>0</v>
      </c>
      <c r="P41" s="122">
        <v>0</v>
      </c>
      <c r="Q41" s="118">
        <v>0</v>
      </c>
      <c r="R41" s="122">
        <v>0</v>
      </c>
    </row>
    <row r="42" spans="1:18" x14ac:dyDescent="0.25">
      <c r="A42" s="47" t="s">
        <v>422</v>
      </c>
      <c r="B42" s="48" t="s">
        <v>423</v>
      </c>
      <c r="C42" s="118">
        <v>0</v>
      </c>
      <c r="D42" s="118">
        <v>0</v>
      </c>
      <c r="E42" s="118">
        <v>0</v>
      </c>
      <c r="F42" s="118">
        <v>0</v>
      </c>
      <c r="G42" s="118">
        <v>0</v>
      </c>
      <c r="H42" s="118">
        <v>0</v>
      </c>
      <c r="I42" s="118">
        <v>0</v>
      </c>
      <c r="J42" s="118">
        <v>0</v>
      </c>
      <c r="K42" s="118">
        <v>0</v>
      </c>
      <c r="L42" s="118">
        <v>0</v>
      </c>
      <c r="M42" s="123">
        <v>0</v>
      </c>
      <c r="N42" s="122">
        <v>0</v>
      </c>
      <c r="O42" s="122">
        <v>0</v>
      </c>
      <c r="P42" s="122">
        <v>0</v>
      </c>
      <c r="Q42" s="118">
        <v>0</v>
      </c>
      <c r="R42" s="122">
        <v>0</v>
      </c>
    </row>
    <row r="43" spans="1:18" ht="15.75" thickBot="1" x14ac:dyDescent="0.3">
      <c r="A43" s="41"/>
      <c r="B43" s="42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</row>
    <row r="44" spans="1:18" ht="15.75" thickBot="1" x14ac:dyDescent="0.3">
      <c r="A44" s="43"/>
      <c r="B44" s="44" t="s">
        <v>424</v>
      </c>
      <c r="C44" s="100">
        <v>30000000</v>
      </c>
      <c r="D44" s="100">
        <v>0</v>
      </c>
      <c r="E44" s="100">
        <v>0</v>
      </c>
      <c r="F44" s="100">
        <v>0</v>
      </c>
      <c r="G44" s="100">
        <v>2599966</v>
      </c>
      <c r="H44" s="100">
        <v>-62299</v>
      </c>
      <c r="I44" s="100">
        <v>0</v>
      </c>
      <c r="J44" s="100">
        <v>0</v>
      </c>
      <c r="K44" s="100">
        <v>-423361</v>
      </c>
      <c r="L44" s="100">
        <v>0</v>
      </c>
      <c r="M44" s="124">
        <v>6046315</v>
      </c>
      <c r="N44" s="100">
        <v>0</v>
      </c>
      <c r="O44" s="100">
        <v>4792007</v>
      </c>
      <c r="P44" s="100">
        <v>42952628</v>
      </c>
      <c r="Q44" s="100">
        <v>0</v>
      </c>
      <c r="R44" s="100">
        <v>42952628</v>
      </c>
    </row>
    <row r="45" spans="1:18" ht="15.75" thickTop="1" x14ac:dyDescent="0.25"/>
  </sheetData>
  <mergeCells count="40">
    <mergeCell ref="J2:J3"/>
    <mergeCell ref="K2:K3"/>
    <mergeCell ref="L2:L3"/>
    <mergeCell ref="M2:M3"/>
    <mergeCell ref="N2:N3"/>
    <mergeCell ref="R25:R26"/>
    <mergeCell ref="A1:B1"/>
    <mergeCell ref="G1:I1"/>
    <mergeCell ref="J1:L1"/>
    <mergeCell ref="A2:A3"/>
    <mergeCell ref="C2:C3"/>
    <mergeCell ref="D2:D3"/>
    <mergeCell ref="E2:E3"/>
    <mergeCell ref="F2:F3"/>
    <mergeCell ref="G2:G3"/>
    <mergeCell ref="H2:H3"/>
    <mergeCell ref="O2:O3"/>
    <mergeCell ref="P2:P3"/>
    <mergeCell ref="Q2:Q3"/>
    <mergeCell ref="R2:R3"/>
    <mergeCell ref="I2:I3"/>
    <mergeCell ref="M25:M26"/>
    <mergeCell ref="N25:N26"/>
    <mergeCell ref="O25:O26"/>
    <mergeCell ref="P25:P26"/>
    <mergeCell ref="Q25:Q26"/>
    <mergeCell ref="A24:B24"/>
    <mergeCell ref="G24:I24"/>
    <mergeCell ref="J24:L24"/>
    <mergeCell ref="A25:A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9"/>
  <sheetViews>
    <sheetView tabSelected="1" zoomScale="130" zoomScaleNormal="130" workbookViewId="0">
      <selection activeCell="C14" sqref="C14"/>
    </sheetView>
  </sheetViews>
  <sheetFormatPr defaultRowHeight="15" x14ac:dyDescent="0.25"/>
  <cols>
    <col min="1" max="1" width="4.7109375" bestFit="1" customWidth="1"/>
    <col min="2" max="2" width="58.85546875" bestFit="1" customWidth="1"/>
    <col min="3" max="3" width="15.140625" customWidth="1"/>
    <col min="4" max="4" width="18.28515625" customWidth="1"/>
  </cols>
  <sheetData>
    <row r="1" spans="1:4" ht="15.75" thickBot="1" x14ac:dyDescent="0.3">
      <c r="A1" s="50"/>
      <c r="B1" s="51"/>
      <c r="C1" s="65" t="s">
        <v>0</v>
      </c>
      <c r="D1" s="65" t="s">
        <v>0</v>
      </c>
    </row>
    <row r="2" spans="1:4" x14ac:dyDescent="0.25">
      <c r="A2" s="146"/>
      <c r="B2" s="26"/>
      <c r="C2" s="71" t="s">
        <v>1</v>
      </c>
      <c r="D2" s="71" t="s">
        <v>2</v>
      </c>
    </row>
    <row r="3" spans="1:4" x14ac:dyDescent="0.25">
      <c r="A3" s="159"/>
      <c r="B3" s="26"/>
      <c r="C3" s="71" t="s">
        <v>493</v>
      </c>
      <c r="D3" s="71" t="s">
        <v>492</v>
      </c>
    </row>
    <row r="4" spans="1:4" ht="15.75" thickBot="1" x14ac:dyDescent="0.3">
      <c r="A4" s="160"/>
      <c r="B4" s="17" t="s">
        <v>425</v>
      </c>
      <c r="C4" s="68" t="s">
        <v>501</v>
      </c>
      <c r="D4" s="68" t="s">
        <v>502</v>
      </c>
    </row>
    <row r="5" spans="1:4" x14ac:dyDescent="0.25">
      <c r="A5" s="25"/>
      <c r="B5" s="26"/>
      <c r="C5" s="10"/>
      <c r="D5" s="10"/>
    </row>
    <row r="6" spans="1:4" ht="15" customHeight="1" x14ac:dyDescent="0.25">
      <c r="A6" s="13" t="s">
        <v>157</v>
      </c>
      <c r="B6" s="26" t="s">
        <v>426</v>
      </c>
      <c r="C6" s="10"/>
      <c r="D6" s="10"/>
    </row>
    <row r="7" spans="1:4" ht="15" customHeight="1" x14ac:dyDescent="0.25">
      <c r="A7" s="25"/>
      <c r="B7" s="26"/>
      <c r="C7" s="10"/>
      <c r="D7" s="10"/>
    </row>
    <row r="8" spans="1:4" ht="15" customHeight="1" x14ac:dyDescent="0.25">
      <c r="A8" s="13" t="s">
        <v>9</v>
      </c>
      <c r="B8" s="26" t="s">
        <v>427</v>
      </c>
      <c r="C8" s="90">
        <v>41286431</v>
      </c>
      <c r="D8" s="90">
        <v>25291746</v>
      </c>
    </row>
    <row r="9" spans="1:4" ht="15" customHeight="1" x14ac:dyDescent="0.25">
      <c r="A9" s="25"/>
      <c r="B9" s="21"/>
      <c r="C9" s="90"/>
      <c r="D9" s="90"/>
    </row>
    <row r="10" spans="1:4" ht="15" customHeight="1" x14ac:dyDescent="0.25">
      <c r="A10" s="53" t="s">
        <v>11</v>
      </c>
      <c r="B10" s="21" t="s">
        <v>428</v>
      </c>
      <c r="C10" s="89">
        <v>73248490</v>
      </c>
      <c r="D10" s="89">
        <v>46131106</v>
      </c>
    </row>
    <row r="11" spans="1:4" ht="15" customHeight="1" x14ac:dyDescent="0.25">
      <c r="A11" s="53" t="s">
        <v>13</v>
      </c>
      <c r="B11" s="21" t="s">
        <v>429</v>
      </c>
      <c r="C11" s="89">
        <v>-72026586</v>
      </c>
      <c r="D11" s="89">
        <v>-38321660</v>
      </c>
    </row>
    <row r="12" spans="1:4" ht="15" customHeight="1" x14ac:dyDescent="0.25">
      <c r="A12" s="53" t="s">
        <v>15</v>
      </c>
      <c r="B12" s="21" t="s">
        <v>430</v>
      </c>
      <c r="C12" s="89">
        <v>2142</v>
      </c>
      <c r="D12" s="89">
        <v>1428</v>
      </c>
    </row>
    <row r="13" spans="1:4" ht="15" customHeight="1" x14ac:dyDescent="0.25">
      <c r="A13" s="53" t="s">
        <v>17</v>
      </c>
      <c r="B13" s="21" t="s">
        <v>307</v>
      </c>
      <c r="C13" s="89">
        <v>4293291</v>
      </c>
      <c r="D13" s="89">
        <v>2320083</v>
      </c>
    </row>
    <row r="14" spans="1:4" ht="15" customHeight="1" x14ac:dyDescent="0.25">
      <c r="A14" s="53" t="s">
        <v>431</v>
      </c>
      <c r="B14" s="21" t="s">
        <v>432</v>
      </c>
      <c r="C14" s="89">
        <v>135608</v>
      </c>
      <c r="D14" s="89">
        <v>17037</v>
      </c>
    </row>
    <row r="15" spans="1:4" ht="15" customHeight="1" x14ac:dyDescent="0.25">
      <c r="A15" s="53" t="s">
        <v>433</v>
      </c>
      <c r="B15" s="21" t="s">
        <v>434</v>
      </c>
      <c r="C15" s="89">
        <v>526590</v>
      </c>
      <c r="D15" s="89">
        <v>233364</v>
      </c>
    </row>
    <row r="16" spans="1:4" ht="15" customHeight="1" x14ac:dyDescent="0.25">
      <c r="A16" s="53" t="s">
        <v>435</v>
      </c>
      <c r="B16" s="21" t="s">
        <v>436</v>
      </c>
      <c r="C16" s="89">
        <v>-6564233</v>
      </c>
      <c r="D16" s="89">
        <v>-3970476</v>
      </c>
    </row>
    <row r="17" spans="1:4" ht="15" customHeight="1" x14ac:dyDescent="0.25">
      <c r="A17" s="53" t="s">
        <v>437</v>
      </c>
      <c r="B17" s="21" t="s">
        <v>438</v>
      </c>
      <c r="C17" s="89">
        <v>-1268784</v>
      </c>
      <c r="D17" s="89">
        <v>-1524229</v>
      </c>
    </row>
    <row r="18" spans="1:4" ht="15" customHeight="1" x14ac:dyDescent="0.25">
      <c r="A18" s="53" t="s">
        <v>439</v>
      </c>
      <c r="B18" s="21" t="s">
        <v>423</v>
      </c>
      <c r="C18" s="89">
        <v>42939913</v>
      </c>
      <c r="D18" s="89">
        <v>20405093</v>
      </c>
    </row>
    <row r="19" spans="1:4" ht="15" customHeight="1" x14ac:dyDescent="0.25">
      <c r="A19" s="53"/>
      <c r="B19" s="21"/>
      <c r="C19" s="90"/>
      <c r="D19" s="90"/>
    </row>
    <row r="20" spans="1:4" ht="15" customHeight="1" x14ac:dyDescent="0.25">
      <c r="A20" s="13" t="s">
        <v>19</v>
      </c>
      <c r="B20" s="26" t="s">
        <v>440</v>
      </c>
      <c r="C20" s="90">
        <v>56347243</v>
      </c>
      <c r="D20" s="90">
        <v>7707309</v>
      </c>
    </row>
    <row r="21" spans="1:4" ht="15" customHeight="1" x14ac:dyDescent="0.25">
      <c r="A21" s="53"/>
      <c r="B21" s="21"/>
      <c r="C21" s="90"/>
      <c r="D21" s="90"/>
    </row>
    <row r="22" spans="1:4" ht="15" customHeight="1" x14ac:dyDescent="0.25">
      <c r="A22" s="53" t="s">
        <v>21</v>
      </c>
      <c r="B22" s="21" t="s">
        <v>441</v>
      </c>
      <c r="C22" s="89">
        <v>-6900712</v>
      </c>
      <c r="D22" s="89">
        <v>4677833</v>
      </c>
    </row>
    <row r="23" spans="1:4" ht="15" customHeight="1" x14ac:dyDescent="0.25">
      <c r="A23" s="53" t="s">
        <v>23</v>
      </c>
      <c r="B23" s="20" t="s">
        <v>442</v>
      </c>
      <c r="C23" s="89">
        <v>-45581492</v>
      </c>
      <c r="D23" s="89">
        <v>-16234284</v>
      </c>
    </row>
    <row r="24" spans="1:4" ht="15" customHeight="1" x14ac:dyDescent="0.25">
      <c r="A24" s="53" t="s">
        <v>25</v>
      </c>
      <c r="B24" s="21" t="s">
        <v>443</v>
      </c>
      <c r="C24" s="89">
        <v>-65140509</v>
      </c>
      <c r="D24" s="89">
        <v>-12057839</v>
      </c>
    </row>
    <row r="25" spans="1:4" ht="15" customHeight="1" x14ac:dyDescent="0.25">
      <c r="A25" s="53" t="s">
        <v>444</v>
      </c>
      <c r="B25" s="21" t="s">
        <v>445</v>
      </c>
      <c r="C25" s="89">
        <v>3901086</v>
      </c>
      <c r="D25" s="89">
        <v>-3398171</v>
      </c>
    </row>
    <row r="26" spans="1:4" ht="15" customHeight="1" x14ac:dyDescent="0.25">
      <c r="A26" s="53" t="s">
        <v>446</v>
      </c>
      <c r="B26" s="21" t="s">
        <v>447</v>
      </c>
      <c r="C26" s="89">
        <v>-2446565</v>
      </c>
      <c r="D26" s="89">
        <v>8424423</v>
      </c>
    </row>
    <row r="27" spans="1:4" ht="15" customHeight="1" x14ac:dyDescent="0.25">
      <c r="A27" s="53" t="s">
        <v>448</v>
      </c>
      <c r="B27" s="21" t="s">
        <v>449</v>
      </c>
      <c r="C27" s="89">
        <v>126037683</v>
      </c>
      <c r="D27" s="89">
        <v>355800</v>
      </c>
    </row>
    <row r="28" spans="1:4" ht="15" customHeight="1" x14ac:dyDescent="0.25">
      <c r="A28" s="53" t="s">
        <v>450</v>
      </c>
      <c r="B28" s="21" t="s">
        <v>451</v>
      </c>
      <c r="C28" s="89">
        <v>0</v>
      </c>
      <c r="D28" s="89">
        <v>0</v>
      </c>
    </row>
    <row r="29" spans="1:4" ht="15" customHeight="1" x14ac:dyDescent="0.25">
      <c r="A29" s="53" t="s">
        <v>452</v>
      </c>
      <c r="B29" s="21" t="s">
        <v>453</v>
      </c>
      <c r="C29" s="89">
        <v>50098652</v>
      </c>
      <c r="D29" s="89">
        <v>28108230</v>
      </c>
    </row>
    <row r="30" spans="1:4" ht="15" customHeight="1" x14ac:dyDescent="0.25">
      <c r="A30" s="53" t="s">
        <v>454</v>
      </c>
      <c r="B30" s="21" t="s">
        <v>455</v>
      </c>
      <c r="C30" s="89">
        <v>0</v>
      </c>
      <c r="D30" s="89">
        <v>0</v>
      </c>
    </row>
    <row r="31" spans="1:4" ht="15" customHeight="1" x14ac:dyDescent="0.25">
      <c r="A31" s="53" t="s">
        <v>456</v>
      </c>
      <c r="B31" s="21" t="s">
        <v>457</v>
      </c>
      <c r="C31" s="89">
        <v>-3620900</v>
      </c>
      <c r="D31" s="89">
        <v>-2168683</v>
      </c>
    </row>
    <row r="32" spans="1:4" ht="15" customHeight="1" x14ac:dyDescent="0.25">
      <c r="A32" s="13"/>
      <c r="B32" s="21"/>
      <c r="C32" s="90"/>
      <c r="D32" s="90"/>
    </row>
    <row r="33" spans="1:4" ht="15" customHeight="1" x14ac:dyDescent="0.25">
      <c r="A33" s="13" t="s">
        <v>7</v>
      </c>
      <c r="B33" s="26" t="s">
        <v>458</v>
      </c>
      <c r="C33" s="90">
        <v>97633674</v>
      </c>
      <c r="D33" s="90">
        <v>32999055</v>
      </c>
    </row>
    <row r="34" spans="1:4" ht="15" customHeight="1" x14ac:dyDescent="0.25">
      <c r="A34" s="13"/>
      <c r="B34" s="26"/>
      <c r="C34" s="90"/>
      <c r="D34" s="90"/>
    </row>
    <row r="35" spans="1:4" ht="15" customHeight="1" x14ac:dyDescent="0.25">
      <c r="A35" s="13" t="s">
        <v>241</v>
      </c>
      <c r="B35" s="26" t="s">
        <v>459</v>
      </c>
      <c r="C35" s="90"/>
      <c r="D35" s="90"/>
    </row>
    <row r="36" spans="1:4" ht="15" customHeight="1" x14ac:dyDescent="0.25">
      <c r="A36" s="13"/>
      <c r="B36" s="26"/>
      <c r="C36" s="90"/>
      <c r="D36" s="90"/>
    </row>
    <row r="37" spans="1:4" ht="15" customHeight="1" x14ac:dyDescent="0.25">
      <c r="A37" s="13" t="s">
        <v>38</v>
      </c>
      <c r="B37" s="26" t="s">
        <v>460</v>
      </c>
      <c r="C37" s="90">
        <v>-32381781</v>
      </c>
      <c r="D37" s="90">
        <v>-8615811</v>
      </c>
    </row>
    <row r="38" spans="1:4" ht="15" customHeight="1" x14ac:dyDescent="0.25">
      <c r="A38" s="53"/>
      <c r="B38" s="21"/>
      <c r="C38" s="90"/>
      <c r="D38" s="90"/>
    </row>
    <row r="39" spans="1:4" ht="15" customHeight="1" x14ac:dyDescent="0.25">
      <c r="A39" s="53" t="s">
        <v>40</v>
      </c>
      <c r="B39" s="20" t="s">
        <v>461</v>
      </c>
      <c r="C39" s="89">
        <v>-22400</v>
      </c>
      <c r="D39" s="89">
        <v>-45000</v>
      </c>
    </row>
    <row r="40" spans="1:4" ht="15" customHeight="1" x14ac:dyDescent="0.25">
      <c r="A40" s="53" t="s">
        <v>42</v>
      </c>
      <c r="B40" s="21" t="s">
        <v>462</v>
      </c>
      <c r="C40" s="89">
        <v>0</v>
      </c>
      <c r="D40" s="90">
        <v>0</v>
      </c>
    </row>
    <row r="41" spans="1:4" ht="15" customHeight="1" x14ac:dyDescent="0.25">
      <c r="A41" s="53" t="s">
        <v>44</v>
      </c>
      <c r="B41" s="21" t="s">
        <v>463</v>
      </c>
      <c r="C41" s="89">
        <v>-1370108</v>
      </c>
      <c r="D41" s="89">
        <v>-535372</v>
      </c>
    </row>
    <row r="42" spans="1:4" ht="15" customHeight="1" x14ac:dyDescent="0.25">
      <c r="A42" s="53" t="s">
        <v>299</v>
      </c>
      <c r="B42" s="21" t="s">
        <v>464</v>
      </c>
      <c r="C42" s="89">
        <v>272452</v>
      </c>
      <c r="D42" s="89">
        <v>0</v>
      </c>
    </row>
    <row r="43" spans="1:4" ht="15" customHeight="1" x14ac:dyDescent="0.25">
      <c r="A43" s="53" t="s">
        <v>301</v>
      </c>
      <c r="B43" s="21" t="s">
        <v>465</v>
      </c>
      <c r="C43" s="89">
        <v>-12353670</v>
      </c>
      <c r="D43" s="89">
        <v>-8437612</v>
      </c>
    </row>
    <row r="44" spans="1:4" ht="15" customHeight="1" x14ac:dyDescent="0.25">
      <c r="A44" s="53" t="s">
        <v>303</v>
      </c>
      <c r="B44" s="21" t="s">
        <v>466</v>
      </c>
      <c r="C44" s="89">
        <v>1447855</v>
      </c>
      <c r="D44" s="89">
        <v>10551565</v>
      </c>
    </row>
    <row r="45" spans="1:4" ht="15" customHeight="1" x14ac:dyDescent="0.25">
      <c r="A45" s="53" t="s">
        <v>467</v>
      </c>
      <c r="B45" s="21" t="s">
        <v>468</v>
      </c>
      <c r="C45" s="89">
        <v>-19289057</v>
      </c>
      <c r="D45" s="89">
        <v>-12763428</v>
      </c>
    </row>
    <row r="46" spans="1:4" ht="15" customHeight="1" x14ac:dyDescent="0.25">
      <c r="A46" s="53" t="s">
        <v>469</v>
      </c>
      <c r="B46" s="21" t="s">
        <v>470</v>
      </c>
      <c r="C46" s="90">
        <v>0</v>
      </c>
      <c r="D46" s="90">
        <v>2711568</v>
      </c>
    </row>
    <row r="47" spans="1:4" ht="15" customHeight="1" x14ac:dyDescent="0.25">
      <c r="A47" s="53" t="s">
        <v>471</v>
      </c>
      <c r="B47" s="21" t="s">
        <v>423</v>
      </c>
      <c r="C47" s="90">
        <v>-1066853</v>
      </c>
      <c r="D47" s="90">
        <v>-97532</v>
      </c>
    </row>
    <row r="48" spans="1:4" ht="15" customHeight="1" x14ac:dyDescent="0.25">
      <c r="A48" s="13"/>
      <c r="B48" s="26"/>
      <c r="C48" s="90"/>
      <c r="D48" s="90"/>
    </row>
    <row r="49" spans="1:4" ht="15" customHeight="1" x14ac:dyDescent="0.25">
      <c r="A49" s="13" t="s">
        <v>472</v>
      </c>
      <c r="B49" s="26" t="s">
        <v>473</v>
      </c>
      <c r="C49" s="90"/>
      <c r="D49" s="90"/>
    </row>
    <row r="50" spans="1:4" ht="15" customHeight="1" x14ac:dyDescent="0.25">
      <c r="A50" s="13"/>
      <c r="B50" s="26"/>
      <c r="C50" s="90"/>
      <c r="D50" s="90"/>
    </row>
    <row r="51" spans="1:4" ht="15" customHeight="1" x14ac:dyDescent="0.25">
      <c r="A51" s="13" t="s">
        <v>49</v>
      </c>
      <c r="B51" s="26" t="s">
        <v>474</v>
      </c>
      <c r="C51" s="90">
        <v>16703384</v>
      </c>
      <c r="D51" s="90">
        <v>-901279</v>
      </c>
    </row>
    <row r="52" spans="1:4" ht="15" customHeight="1" x14ac:dyDescent="0.25">
      <c r="A52" s="13"/>
      <c r="B52" s="21"/>
      <c r="C52" s="90"/>
      <c r="D52" s="90"/>
    </row>
    <row r="53" spans="1:4" ht="15" customHeight="1" x14ac:dyDescent="0.25">
      <c r="A53" s="53" t="s">
        <v>51</v>
      </c>
      <c r="B53" s="21" t="s">
        <v>475</v>
      </c>
      <c r="C53" s="89">
        <v>32117437</v>
      </c>
      <c r="D53" s="89">
        <v>17107319</v>
      </c>
    </row>
    <row r="54" spans="1:4" ht="15" customHeight="1" x14ac:dyDescent="0.25">
      <c r="A54" s="53" t="s">
        <v>53</v>
      </c>
      <c r="B54" s="21" t="s">
        <v>476</v>
      </c>
      <c r="C54" s="89">
        <v>-15140000</v>
      </c>
      <c r="D54" s="89">
        <v>-17025738</v>
      </c>
    </row>
    <row r="55" spans="1:4" ht="15" customHeight="1" x14ac:dyDescent="0.25">
      <c r="A55" s="53" t="s">
        <v>477</v>
      </c>
      <c r="B55" s="21" t="s">
        <v>478</v>
      </c>
      <c r="C55" s="89">
        <v>0</v>
      </c>
      <c r="D55" s="90">
        <v>0</v>
      </c>
    </row>
    <row r="56" spans="1:4" ht="15" customHeight="1" x14ac:dyDescent="0.25">
      <c r="A56" s="53" t="s">
        <v>479</v>
      </c>
      <c r="B56" s="21" t="s">
        <v>480</v>
      </c>
      <c r="C56" s="90">
        <v>0</v>
      </c>
      <c r="D56" s="90">
        <v>-820000</v>
      </c>
    </row>
    <row r="57" spans="1:4" ht="15" customHeight="1" x14ac:dyDescent="0.25">
      <c r="A57" s="53" t="s">
        <v>481</v>
      </c>
      <c r="B57" s="21" t="s">
        <v>482</v>
      </c>
      <c r="C57" s="89">
        <v>-274053</v>
      </c>
      <c r="D57" s="89">
        <v>-162860</v>
      </c>
    </row>
    <row r="58" spans="1:4" ht="15" customHeight="1" x14ac:dyDescent="0.25">
      <c r="A58" s="53" t="s">
        <v>483</v>
      </c>
      <c r="B58" s="21" t="s">
        <v>423</v>
      </c>
      <c r="C58" s="90">
        <v>0</v>
      </c>
      <c r="D58" s="90">
        <v>0</v>
      </c>
    </row>
    <row r="59" spans="1:4" ht="15" customHeight="1" x14ac:dyDescent="0.25">
      <c r="A59" s="53"/>
      <c r="B59" s="21"/>
      <c r="C59" s="90"/>
      <c r="D59" s="90"/>
    </row>
    <row r="60" spans="1:4" ht="15" customHeight="1" x14ac:dyDescent="0.25">
      <c r="A60" s="13" t="s">
        <v>55</v>
      </c>
      <c r="B60" s="26" t="s">
        <v>484</v>
      </c>
      <c r="C60" s="90">
        <v>4440908</v>
      </c>
      <c r="D60" s="90">
        <v>3672408</v>
      </c>
    </row>
    <row r="61" spans="1:4" ht="15" customHeight="1" x14ac:dyDescent="0.25">
      <c r="A61" s="13"/>
      <c r="B61" s="26"/>
      <c r="C61" s="90"/>
      <c r="D61" s="90"/>
    </row>
    <row r="62" spans="1:4" ht="15" customHeight="1" x14ac:dyDescent="0.25">
      <c r="A62" s="13" t="s">
        <v>73</v>
      </c>
      <c r="B62" s="26" t="s">
        <v>485</v>
      </c>
      <c r="C62" s="90">
        <v>86396185</v>
      </c>
      <c r="D62" s="90">
        <v>27154373</v>
      </c>
    </row>
    <row r="63" spans="1:4" ht="15" customHeight="1" x14ac:dyDescent="0.25">
      <c r="A63" s="13"/>
      <c r="B63" s="26"/>
      <c r="C63" s="125"/>
      <c r="D63" s="90"/>
    </row>
    <row r="64" spans="1:4" ht="15" customHeight="1" x14ac:dyDescent="0.25">
      <c r="A64" s="13" t="s">
        <v>75</v>
      </c>
      <c r="B64" s="26" t="s">
        <v>486</v>
      </c>
      <c r="C64" s="125">
        <v>61218658</v>
      </c>
      <c r="D64" s="90">
        <v>32954337</v>
      </c>
    </row>
    <row r="65" spans="1:4" ht="15" customHeight="1" x14ac:dyDescent="0.25">
      <c r="A65" s="13"/>
      <c r="B65" s="26"/>
      <c r="C65" s="125"/>
      <c r="D65" s="90"/>
    </row>
    <row r="66" spans="1:4" ht="15" customHeight="1" x14ac:dyDescent="0.25">
      <c r="A66" s="13" t="s">
        <v>81</v>
      </c>
      <c r="B66" s="26" t="s">
        <v>487</v>
      </c>
      <c r="C66" s="125">
        <v>147614843</v>
      </c>
      <c r="D66" s="90">
        <v>60108710</v>
      </c>
    </row>
    <row r="67" spans="1:4" ht="15" customHeight="1" thickBot="1" x14ac:dyDescent="0.3">
      <c r="A67" s="52"/>
      <c r="B67" s="17"/>
      <c r="C67" s="8"/>
      <c r="D67" s="8"/>
    </row>
    <row r="68" spans="1:4" ht="15" customHeight="1" x14ac:dyDescent="0.25"/>
    <row r="69" spans="1:4" ht="15" customHeight="1" x14ac:dyDescent="0.25"/>
  </sheetData>
  <mergeCells count="1">
    <mergeCell ref="A2:A4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ebe0469b-d254-4a51-a040-c6eccbdac545</TitusGUID>
  <TitusMetadata xmlns="">eyJucyI6Imh0dHBzOlwvXC92YWtpZmthdGlsaW0uY29tLnRyXC90ciIsInByb3BzIjpbeyJuIjoiQ2xhc3NpZmljYXRpb24iLCJ2YWxzIjpbeyJ2YWx1ZSI6IkFDOGNjNzM5NmE3ZWE3YzE5YiJ9XX0seyJuIjoiS1ZLSyIsInZhbHMiOlt7InZhbHVlIjoiS1ZZYWIxNzdhMmE0NjE0MzdhNiJ9XX0seyJuIjoiRG9jVHlwZSIsInZhbHMiOlt7InZhbHVlIjoiU1RiNWU5YzlkYjA0YjEwMjU0In1dfV19</TitusMetadata>
</titus>
</file>

<file path=customXml/itemProps1.xml><?xml version="1.0" encoding="utf-8"?>
<ds:datastoreItem xmlns:ds="http://schemas.openxmlformats.org/officeDocument/2006/customXml" ds:itemID="{C0A51F6E-CEE7-42FE-BD6F-67B96881AA6E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Varlıklar</vt:lpstr>
      <vt:lpstr>Yükümlülükler</vt:lpstr>
      <vt:lpstr>Nazım Hesaplar Tablosu</vt:lpstr>
      <vt:lpstr>Gelir ve Gider Kalemleri</vt:lpstr>
      <vt:lpstr>Kar-Zarar ve Dğr. Kps. Glr. Tb.</vt:lpstr>
      <vt:lpstr>Özkaynak Kalemlerindeki Dğş.</vt:lpstr>
      <vt:lpstr>Nakit Akış Tablosu</vt:lpstr>
      <vt:lpstr>'Gelir ve Gider Kalemleri'!OLE_LINK15</vt:lpstr>
      <vt:lpstr>'Kar-Zarar ve Dğr. Kps. Glr. Tb.'!OLE_LINK8</vt:lpstr>
      <vt:lpstr>'Kar-Zarar ve Dğr. Kps. Glr. Tb.'!OLE_LINK9</vt:lpstr>
    </vt:vector>
  </TitlesOfParts>
  <Company>Vakıf Katılım Bankası A.Ş.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Yunus Katranci / Resmi Raporlama</dc:creator>
  <cp:keywords>AC8cc7396a7ea7c19b, KVYab177a2a461437a6</cp:keywords>
  <cp:lastModifiedBy>Hatice Mehveş Bilginer</cp:lastModifiedBy>
  <dcterms:created xsi:type="dcterms:W3CDTF">2019-05-29T12:21:27Z</dcterms:created>
  <dcterms:modified xsi:type="dcterms:W3CDTF">2025-11-11T08:20:02Z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ebe0469b-d254-4a51-a040-c6eccbdac545</vt:lpwstr>
  </property>
  <property fmtid="{D5CDD505-2E9C-101B-9397-08002B2CF9AE}" pid="3" name="Classification">
    <vt:lpwstr>AC8cc7396a7ea7c19b</vt:lpwstr>
  </property>
  <property fmtid="{D5CDD505-2E9C-101B-9397-08002B2CF9AE}" pid="4" name="KVKK">
    <vt:lpwstr>KVYab177a2a461437a6</vt:lpwstr>
  </property>
  <property fmtid="{D5CDD505-2E9C-101B-9397-08002B2CF9AE}" pid="5" name="DocType">
    <vt:lpwstr>STb5e9c9db04b10254</vt:lpwstr>
  </property>
</Properties>
</file>